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DU LIEU O E\1 - PHONG QT-TV\VAN BAN PHONG QT-TV\Bao cao cong khai TT61 VP\Cong khai NSNN nanm 2022\"/>
    </mc:Choice>
  </mc:AlternateContent>
  <bookViews>
    <workbookView xWindow="0" yWindow="0" windowWidth="20490" windowHeight="7155" activeTab="1"/>
  </bookViews>
  <sheets>
    <sheet name="Bieu 7- quý 3" sheetId="6" r:id="rId1"/>
    <sheet name="Bieu 7- 9 tháng" sheetId="4" r:id="rId2"/>
  </sheets>
  <definedNames>
    <definedName name="_xlnm.Print_Area" localSheetId="1">'Bieu 7- 9 tháng'!$A$1:$F$37</definedName>
    <definedName name="_xlnm.Print_Area" localSheetId="0">'Bieu 7- quý 3'!$A$1:$F$37</definedName>
    <definedName name="_xlnm.Print_Titles" localSheetId="1">'Bieu 7- 9 tháng'!$9:$9</definedName>
    <definedName name="_xlnm.Print_Titles" localSheetId="0">'Bieu 7- quý 3'!$9:$9</definedName>
  </definedNames>
  <calcPr calcId="152511"/>
</workbook>
</file>

<file path=xl/calcChain.xml><?xml version="1.0" encoding="utf-8"?>
<calcChain xmlns="http://schemas.openxmlformats.org/spreadsheetml/2006/main">
  <c r="C14" i="6" l="1"/>
  <c r="C13" i="6"/>
  <c r="F13" i="6"/>
  <c r="F14" i="6"/>
  <c r="F14" i="4"/>
  <c r="F13" i="4"/>
  <c r="E13" i="4"/>
  <c r="C14" i="4"/>
  <c r="C13" i="4"/>
  <c r="F12" i="6"/>
  <c r="E13" i="6"/>
  <c r="F12" i="4" l="1"/>
  <c r="F11" i="4" s="1"/>
  <c r="E14" i="6" l="1"/>
  <c r="D12" i="6"/>
  <c r="F11" i="6" s="1"/>
  <c r="C12" i="6" l="1"/>
  <c r="D11" i="6"/>
  <c r="C11" i="6" l="1"/>
  <c r="E12" i="6"/>
  <c r="E11" i="6"/>
  <c r="E14" i="4"/>
  <c r="E12" i="4" s="1"/>
  <c r="D12" i="4"/>
  <c r="C12" i="4"/>
  <c r="C11" i="4" l="1"/>
  <c r="D11" i="4"/>
  <c r="E11" i="4" l="1"/>
</calcChain>
</file>

<file path=xl/sharedStrings.xml><?xml version="1.0" encoding="utf-8"?>
<sst xmlns="http://schemas.openxmlformats.org/spreadsheetml/2006/main" count="114" uniqueCount="58">
  <si>
    <t xml:space="preserve">         Căn cứ Nghị định số 163/2016/NĐ-CP ngày 21 tháng 12 năm 2016 của Chính phủ quy định chi tiết thi hành một số điều của Luật Ngân sách nhà nước;</t>
  </si>
  <si>
    <t xml:space="preserve">Số 
TT </t>
  </si>
  <si>
    <t>Nội dung</t>
  </si>
  <si>
    <t>I</t>
  </si>
  <si>
    <t>Nguồn ngân sách trong nước</t>
  </si>
  <si>
    <t>Chi quản lý hành chính</t>
  </si>
  <si>
    <t>1.1</t>
  </si>
  <si>
    <t xml:space="preserve"> Kinh phí thực hiện chế độ tự chủ </t>
  </si>
  <si>
    <t>1.2</t>
  </si>
  <si>
    <t xml:space="preserve">Kinh phí không thực hiện chế độ tự chủ </t>
  </si>
  <si>
    <t>Chi sự nghiệp khoa học và công nghệ</t>
  </si>
  <si>
    <t>2.1</t>
  </si>
  <si>
    <t>Kinh phí thực hiện nhiệm vụ khoa học công nghệ</t>
  </si>
  <si>
    <t>- Nhiệm vụ khoa học công nghệ cấp quốc gia</t>
  </si>
  <si>
    <t>- Nhiệm vụ khoa học công nghệ cấp Bộ</t>
  </si>
  <si>
    <t>- Nhiệm vụ khoa học công nghệ cấp cơ sở</t>
  </si>
  <si>
    <t>2.2</t>
  </si>
  <si>
    <t xml:space="preserve"> Kinh phí nhiệm vụ thường xuyên theo chức năng</t>
  </si>
  <si>
    <t>2.3</t>
  </si>
  <si>
    <t xml:space="preserve">Kinh phí nhiệm vụ không thường xuyên </t>
  </si>
  <si>
    <t>Chi sự nghiệp giáo dục, đào tạo và dạy nghề</t>
  </si>
  <si>
    <t>3.1</t>
  </si>
  <si>
    <t xml:space="preserve"> Kinh phí nhiệm vụ thường xuyên</t>
  </si>
  <si>
    <t>3.2</t>
  </si>
  <si>
    <t xml:space="preserve">Chi sự nghiệp y tế, dân số và gia đình </t>
  </si>
  <si>
    <t>4.1</t>
  </si>
  <si>
    <t>4.2</t>
  </si>
  <si>
    <t xml:space="preserve">Chi bảo đảm xã hội  </t>
  </si>
  <si>
    <t>5.1</t>
  </si>
  <si>
    <t>5.2</t>
  </si>
  <si>
    <t xml:space="preserve">Chi hoạt động kinh tế </t>
  </si>
  <si>
    <t>6.1</t>
  </si>
  <si>
    <t>6.2</t>
  </si>
  <si>
    <t>II</t>
  </si>
  <si>
    <t>Nguồn vốn viện trợ</t>
  </si>
  <si>
    <t>III</t>
  </si>
  <si>
    <t>Nguồn vay nợ nước ngoài</t>
  </si>
  <si>
    <t xml:space="preserve">         Căn cứ Thông tư số 90/2018/TT-BTC ngày 28 tháng 9 năm 2018 của Bộ Tài chính sửa đổi, bổ sung một số điều của Thông tư số 61/2017/TT-BTC ngày 15/6/2017 của Bộ Tài chính hướng dẫn về công khai ngân sách đối với các đơn vị dự toán ngân sách, các tổ chức được ngân sách nhà nước hỗ trợ</t>
  </si>
  <si>
    <t>Đào tạo khác trong nước</t>
  </si>
  <si>
    <t>Khen thưởng ngành giáo dục</t>
  </si>
  <si>
    <t>3</t>
  </si>
  <si>
    <t>Phụ lục I</t>
  </si>
  <si>
    <t xml:space="preserve">  Đon vị tính: Triệu đồng</t>
  </si>
  <si>
    <t>Ước thực hiện nay so với cùng kỳ năm trước (tỷ lệ %)</t>
  </si>
  <si>
    <t>Phụ lục II</t>
  </si>
  <si>
    <t>Kinh phí thực hiện nhiệm vụ khoa học CN</t>
  </si>
  <si>
    <t>CÔNG KHAI THỰC HIỆN DỰ TOÁN THU - CHI NGÂN SÁCH 6 THÁNG ĐẦU NĂM 2022</t>
  </si>
  <si>
    <t>Thực hiện/Dự toán giao (tỷ lệ %)</t>
  </si>
  <si>
    <t>CÔNG KHAI THỰC HIỆN DỰ TOÁN THU - CHI NGÂN SÁCH QUÝ II NĂM 2022</t>
  </si>
  <si>
    <t>Thực hiện/Dự toán năm (tỷ lệ %)</t>
  </si>
  <si>
    <t>(Kèm theo Quyết định số: 87/QĐ-VPUBND ngày 13 tháng 10 năm 2022 của Văn phòng UBND Tỉnh)</t>
  </si>
  <si>
    <t xml:space="preserve">       Văn phòng UBND Tỉnh công khai tình hình thực hiện dự toán thu-chi ngân sách quý 3 năm 2022 như sau:</t>
  </si>
  <si>
    <t>Dự toán 
quý III</t>
  </si>
  <si>
    <t>Thực
hiện quý III</t>
  </si>
  <si>
    <t xml:space="preserve">       Văn phòng UBND Tỉnh công khai tình hình thực hiện dự toán thu - chi ngân sách 9 tháng năm 2022 như sau:</t>
  </si>
  <si>
    <t>Dự toán
năm 2022</t>
  </si>
  <si>
    <t>Thực
hiện 9 tháng năm 2022</t>
  </si>
  <si>
    <t>Thực hiện quý III năm nay so với cùng kỳ năm trước (tỷ lệ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</si>
</sst>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_(* #,##0.00_);_(* \(#,##0.00\);_(* &quot;-&quot;??_);_(@_)"/>
    <numFmt numFmtId="165" formatCode="_(* #,##0_);_(* \(#,##0\);_(* &quot;-&quot;??_);_(@_)"/>
    <numFmt numFmtId="166" formatCode="_-* #,##0\ _₫_-;\-* #,##0\ _₫_-;_-* &quot;-&quot;??\ _₫_-;_-@_-"/>
    <numFmt numFmtId="167" formatCode="0.0%"/>
  </numFmts>
  <fonts count="17" x14ac:knownFonts="1">
    <font>
      <sz val="11"/>
      <color theme="1"/>
      <name val="Calibri"/>
      <family val="2"/>
      <scheme val="minor"/>
    </font>
    <font>
      <sz val="11"/>
      <color theme="1"/>
      <name val="Calibri"/>
      <family val="2"/>
      <scheme val="minor"/>
    </font>
    <font>
      <sz val="11"/>
      <color indexed="9"/>
      <name val="Arial"/>
    </font>
    <font>
      <i/>
      <sz val="12"/>
      <name val="Times New Roman"/>
      <family val="1"/>
    </font>
    <font>
      <sz val="12"/>
      <name val="Arial"/>
      <family val="2"/>
    </font>
    <font>
      <b/>
      <sz val="12"/>
      <name val="Times New Roman"/>
      <family val="1"/>
    </font>
    <font>
      <b/>
      <sz val="13"/>
      <name val="Times New Roman"/>
      <family val="1"/>
    </font>
    <font>
      <sz val="12"/>
      <name val="Times New Roman"/>
      <family val="1"/>
    </font>
    <font>
      <b/>
      <sz val="14"/>
      <name val="Times New Roman"/>
      <family val="1"/>
    </font>
    <font>
      <b/>
      <i/>
      <sz val="12"/>
      <name val="Times New Roman"/>
      <family val="1"/>
    </font>
    <font>
      <sz val="13"/>
      <name val="Times New Roman"/>
      <family val="1"/>
    </font>
    <font>
      <sz val="14"/>
      <name val="Times New Roman"/>
      <family val="1"/>
    </font>
    <font>
      <i/>
      <sz val="12"/>
      <name val=".VnTime"/>
      <family val="2"/>
    </font>
    <font>
      <sz val="12"/>
      <name val=".VnTime"/>
      <family val="2"/>
    </font>
    <font>
      <i/>
      <sz val="13"/>
      <name val="Times New Roman"/>
      <family val="1"/>
    </font>
    <font>
      <sz val="11"/>
      <name val="Calibri"/>
      <family val="2"/>
      <scheme val="minor"/>
    </font>
    <font>
      <sz val="12"/>
      <name val="Calibri"/>
      <family val="2"/>
      <scheme val="minor"/>
    </font>
  </fonts>
  <fills count="3">
    <fill>
      <patternFill patternType="none"/>
    </fill>
    <fill>
      <patternFill patternType="gray125"/>
    </fill>
    <fill>
      <patternFill patternType="solid">
        <fgColor rgb="FFFFFFFF"/>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164" fontId="1" fillId="0" borderId="0" applyFont="0" applyFill="0" applyBorder="0" applyAlignment="0" applyProtection="0"/>
    <xf numFmtId="9" fontId="1" fillId="0" borderId="0" applyFont="0" applyFill="0" applyBorder="0" applyAlignment="0" applyProtection="0"/>
    <xf numFmtId="0" fontId="2" fillId="0" borderId="0" applyFill="0" applyProtection="0"/>
    <xf numFmtId="43" fontId="1" fillId="0" borderId="0" applyFont="0" applyFill="0" applyBorder="0" applyAlignment="0" applyProtection="0"/>
  </cellStyleXfs>
  <cellXfs count="64">
    <xf numFmtId="0" fontId="0" fillId="0" borderId="0" xfId="0"/>
    <xf numFmtId="0" fontId="4" fillId="0" borderId="0" xfId="0" applyFont="1" applyFill="1" applyProtection="1"/>
    <xf numFmtId="0" fontId="15" fillId="0" borderId="0" xfId="0" applyFont="1" applyFill="1" applyProtection="1"/>
    <xf numFmtId="0" fontId="7" fillId="0" borderId="0" xfId="0" applyFont="1" applyFill="1" applyProtection="1"/>
    <xf numFmtId="0" fontId="11" fillId="0" borderId="0" xfId="0" applyFont="1" applyFill="1" applyProtection="1"/>
    <xf numFmtId="0" fontId="12" fillId="0" borderId="0" xfId="0" applyFont="1" applyFill="1" applyAlignment="1" applyProtection="1">
      <alignment horizontal="center"/>
    </xf>
    <xf numFmtId="0" fontId="5" fillId="0" borderId="1" xfId="0" applyFont="1" applyFill="1" applyBorder="1" applyAlignment="1" applyProtection="1">
      <alignment horizontal="center" vertical="center" wrapText="1"/>
    </xf>
    <xf numFmtId="0" fontId="5"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xf>
    <xf numFmtId="0" fontId="5" fillId="0" borderId="1" xfId="0" applyFont="1" applyFill="1" applyBorder="1" applyAlignment="1" applyProtection="1">
      <alignment horizontal="center"/>
    </xf>
    <xf numFmtId="0" fontId="5" fillId="0" borderId="1" xfId="0" applyFont="1" applyFill="1" applyBorder="1" applyAlignment="1" applyProtection="1">
      <alignment wrapText="1"/>
    </xf>
    <xf numFmtId="0" fontId="3" fillId="0" borderId="1" xfId="0" applyFont="1" applyFill="1" applyBorder="1" applyAlignment="1" applyProtection="1">
      <alignment horizontal="center"/>
    </xf>
    <xf numFmtId="0" fontId="7" fillId="0" borderId="1" xfId="0" applyFont="1" applyFill="1" applyBorder="1" applyAlignment="1" applyProtection="1">
      <alignment horizontal="center"/>
    </xf>
    <xf numFmtId="0" fontId="7" fillId="0" borderId="1" xfId="0" applyFont="1" applyFill="1" applyBorder="1" applyAlignment="1" applyProtection="1">
      <alignment wrapText="1"/>
    </xf>
    <xf numFmtId="0" fontId="3" fillId="0" borderId="1" xfId="0" applyFont="1" applyFill="1" applyBorder="1" applyAlignment="1" applyProtection="1">
      <alignment wrapText="1"/>
    </xf>
    <xf numFmtId="165" fontId="7" fillId="0" borderId="0" xfId="1" applyNumberFormat="1" applyFont="1" applyFill="1" applyProtection="1"/>
    <xf numFmtId="165" fontId="5" fillId="0" borderId="1" xfId="1" applyNumberFormat="1" applyFont="1" applyFill="1" applyBorder="1" applyAlignment="1" applyProtection="1">
      <alignment horizontal="center" vertical="center" wrapText="1"/>
    </xf>
    <xf numFmtId="165" fontId="9" fillId="0" borderId="1" xfId="1" applyNumberFormat="1" applyFont="1" applyFill="1" applyBorder="1" applyAlignment="1" applyProtection="1">
      <alignment horizontal="center"/>
    </xf>
    <xf numFmtId="165" fontId="11" fillId="0" borderId="0" xfId="1" applyNumberFormat="1" applyFont="1" applyFill="1" applyProtection="1"/>
    <xf numFmtId="0" fontId="7" fillId="0" borderId="0" xfId="0" applyFont="1" applyFill="1" applyAlignment="1" applyProtection="1"/>
    <xf numFmtId="0" fontId="15" fillId="0" borderId="0" xfId="0" applyFont="1" applyFill="1" applyAlignment="1" applyProtection="1"/>
    <xf numFmtId="165" fontId="5" fillId="0" borderId="1" xfId="1" applyNumberFormat="1" applyFont="1" applyFill="1" applyBorder="1" applyAlignment="1" applyProtection="1">
      <alignment wrapText="1"/>
    </xf>
    <xf numFmtId="165" fontId="7" fillId="0" borderId="1" xfId="1" applyNumberFormat="1" applyFont="1" applyFill="1" applyBorder="1" applyAlignment="1" applyProtection="1">
      <alignment wrapText="1"/>
    </xf>
    <xf numFmtId="165" fontId="5" fillId="0" borderId="1" xfId="1" applyNumberFormat="1" applyFont="1" applyFill="1" applyBorder="1" applyAlignment="1" applyProtection="1">
      <alignment horizontal="justify" wrapText="1"/>
    </xf>
    <xf numFmtId="165" fontId="3" fillId="0" borderId="1" xfId="1" applyNumberFormat="1" applyFont="1" applyFill="1" applyBorder="1" applyAlignment="1" applyProtection="1">
      <alignment horizontal="center" wrapText="1"/>
    </xf>
    <xf numFmtId="165" fontId="7" fillId="0" borderId="1" xfId="1" applyNumberFormat="1" applyFont="1" applyFill="1" applyBorder="1" applyAlignment="1" applyProtection="1">
      <alignment horizontal="center" wrapText="1"/>
    </xf>
    <xf numFmtId="165" fontId="5" fillId="0" borderId="1" xfId="1" applyNumberFormat="1" applyFont="1" applyFill="1" applyBorder="1" applyAlignment="1" applyProtection="1">
      <alignment horizontal="center" wrapText="1"/>
    </xf>
    <xf numFmtId="165" fontId="7" fillId="0" borderId="1" xfId="1" applyNumberFormat="1" applyFont="1" applyFill="1" applyBorder="1" applyAlignment="1" applyProtection="1"/>
    <xf numFmtId="0" fontId="11" fillId="0" borderId="0" xfId="0" applyFont="1" applyFill="1" applyAlignment="1" applyProtection="1"/>
    <xf numFmtId="0" fontId="3" fillId="2" borderId="1" xfId="0" applyFont="1" applyFill="1" applyBorder="1" applyAlignment="1">
      <alignment wrapText="1"/>
    </xf>
    <xf numFmtId="166" fontId="3" fillId="2" borderId="1" xfId="1" applyNumberFormat="1" applyFont="1" applyFill="1" applyBorder="1" applyAlignment="1">
      <alignment horizontal="right" wrapText="1"/>
    </xf>
    <xf numFmtId="0" fontId="12" fillId="0" borderId="0" xfId="0" applyFont="1" applyFill="1" applyAlignment="1" applyProtection="1"/>
    <xf numFmtId="0" fontId="13" fillId="0" borderId="0" xfId="0" applyFont="1" applyFill="1" applyAlignment="1" applyProtection="1"/>
    <xf numFmtId="165" fontId="5" fillId="0" borderId="1" xfId="1" applyNumberFormat="1" applyFont="1" applyFill="1" applyBorder="1" applyAlignment="1" applyProtection="1"/>
    <xf numFmtId="165" fontId="3" fillId="0" borderId="1" xfId="1" applyNumberFormat="1" applyFont="1" applyFill="1" applyBorder="1" applyAlignment="1" applyProtection="1"/>
    <xf numFmtId="165" fontId="11" fillId="0" borderId="1" xfId="1" applyNumberFormat="1" applyFont="1" applyFill="1" applyBorder="1" applyAlignment="1" applyProtection="1"/>
    <xf numFmtId="165" fontId="7" fillId="0" borderId="1" xfId="1" quotePrefix="1" applyNumberFormat="1" applyFont="1" applyFill="1" applyBorder="1" applyAlignment="1" applyProtection="1">
      <alignment horizontal="center" vertical="center" wrapText="1"/>
    </xf>
    <xf numFmtId="165" fontId="8" fillId="0" borderId="1" xfId="1" applyNumberFormat="1" applyFont="1" applyFill="1" applyBorder="1" applyAlignment="1" applyProtection="1"/>
    <xf numFmtId="39" fontId="7" fillId="0" borderId="1" xfId="1" applyNumberFormat="1" applyFont="1" applyFill="1" applyBorder="1" applyAlignment="1" applyProtection="1">
      <alignment wrapText="1"/>
    </xf>
    <xf numFmtId="39" fontId="5" fillId="0" borderId="1" xfId="1" applyNumberFormat="1" applyFont="1" applyFill="1" applyBorder="1" applyAlignment="1" applyProtection="1">
      <alignment horizontal="right" wrapText="1"/>
    </xf>
    <xf numFmtId="39" fontId="7" fillId="0" borderId="1" xfId="1" applyNumberFormat="1" applyFont="1" applyFill="1" applyBorder="1" applyAlignment="1" applyProtection="1"/>
    <xf numFmtId="167" fontId="7" fillId="0" borderId="1" xfId="2" applyNumberFormat="1" applyFont="1" applyFill="1" applyBorder="1" applyAlignment="1" applyProtection="1">
      <alignment wrapText="1"/>
    </xf>
    <xf numFmtId="167" fontId="5" fillId="0" borderId="1" xfId="2" applyNumberFormat="1" applyFont="1" applyFill="1" applyBorder="1" applyAlignment="1" applyProtection="1">
      <alignment horizontal="right" wrapText="1"/>
    </xf>
    <xf numFmtId="167" fontId="7" fillId="0" borderId="1" xfId="1" applyNumberFormat="1" applyFont="1" applyFill="1" applyBorder="1" applyAlignment="1" applyProtection="1">
      <alignment wrapText="1"/>
    </xf>
    <xf numFmtId="167" fontId="7" fillId="0" borderId="1" xfId="2" applyNumberFormat="1" applyFont="1" applyFill="1" applyBorder="1" applyAlignment="1" applyProtection="1"/>
    <xf numFmtId="167" fontId="8" fillId="0" borderId="1" xfId="2" applyNumberFormat="1" applyFont="1" applyFill="1" applyBorder="1" applyAlignment="1" applyProtection="1"/>
    <xf numFmtId="9" fontId="7" fillId="0" borderId="0" xfId="2" applyFont="1" applyFill="1" applyAlignment="1" applyProtection="1"/>
    <xf numFmtId="165" fontId="7" fillId="0" borderId="0" xfId="0" applyNumberFormat="1" applyFont="1" applyFill="1" applyAlignment="1" applyProtection="1"/>
    <xf numFmtId="164" fontId="7" fillId="0" borderId="1" xfId="1" applyFont="1" applyFill="1" applyBorder="1" applyAlignment="1" applyProtection="1">
      <alignment wrapText="1"/>
    </xf>
    <xf numFmtId="165" fontId="5" fillId="0" borderId="1" xfId="1" applyNumberFormat="1" applyFont="1" applyFill="1" applyBorder="1" applyAlignment="1" applyProtection="1">
      <alignment horizontal="center"/>
    </xf>
    <xf numFmtId="10" fontId="7" fillId="0" borderId="1" xfId="2" applyNumberFormat="1" applyFont="1" applyFill="1" applyBorder="1" applyAlignment="1" applyProtection="1">
      <alignment wrapText="1"/>
    </xf>
    <xf numFmtId="0" fontId="16" fillId="0" borderId="0" xfId="0" applyFont="1" applyFill="1" applyAlignment="1" applyProtection="1"/>
    <xf numFmtId="9" fontId="5" fillId="0" borderId="1" xfId="2" applyNumberFormat="1" applyFont="1" applyFill="1" applyBorder="1" applyAlignment="1" applyProtection="1">
      <alignment horizontal="right"/>
    </xf>
    <xf numFmtId="9" fontId="5" fillId="0" borderId="1" xfId="2" applyNumberFormat="1" applyFont="1" applyFill="1" applyBorder="1" applyAlignment="1" applyProtection="1">
      <alignment wrapText="1"/>
    </xf>
    <xf numFmtId="9" fontId="7" fillId="0" borderId="1" xfId="2" applyNumberFormat="1" applyFont="1" applyFill="1" applyBorder="1" applyAlignment="1" applyProtection="1">
      <alignment wrapText="1"/>
    </xf>
    <xf numFmtId="0" fontId="6" fillId="0" borderId="0" xfId="0" applyFont="1" applyFill="1" applyAlignment="1" applyProtection="1">
      <alignment horizontal="center"/>
    </xf>
    <xf numFmtId="0" fontId="5" fillId="0" borderId="0" xfId="0" applyFont="1" applyFill="1" applyAlignment="1" applyProtection="1">
      <alignment horizontal="center"/>
    </xf>
    <xf numFmtId="0" fontId="3" fillId="0" borderId="0" xfId="0" applyFont="1" applyFill="1" applyAlignment="1" applyProtection="1">
      <alignment horizontal="center"/>
    </xf>
    <xf numFmtId="0" fontId="7" fillId="0" borderId="0" xfId="0" applyFont="1" applyFill="1" applyAlignment="1" applyProtection="1">
      <alignment horizontal="center"/>
    </xf>
    <xf numFmtId="0" fontId="10" fillId="0" borderId="0" xfId="0" applyFont="1" applyFill="1" applyAlignment="1" applyProtection="1">
      <alignment horizontal="justify" vertical="center" wrapText="1"/>
    </xf>
    <xf numFmtId="0" fontId="10" fillId="0" borderId="0" xfId="0" applyFont="1" applyFill="1" applyAlignment="1" applyProtection="1">
      <alignment horizontal="justify" vertical="center"/>
    </xf>
    <xf numFmtId="0" fontId="3" fillId="0" borderId="0" xfId="0" applyFont="1" applyFill="1" applyAlignment="1" applyProtection="1">
      <alignment horizontal="right"/>
    </xf>
    <xf numFmtId="0" fontId="14" fillId="0" borderId="0" xfId="0" applyFont="1" applyFill="1" applyAlignment="1" applyProtection="1">
      <alignment horizontal="center"/>
    </xf>
  </cellXfs>
  <cellStyles count="5">
    <cellStyle name="Comma" xfId="1" builtinId="3"/>
    <cellStyle name="Comma 2" xfId="4"/>
    <cellStyle name="Normal" xfId="0" builtinId="0"/>
    <cellStyle name="Normal 2" xfId="3"/>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2600325</xdr:colOff>
      <xdr:row>3</xdr:row>
      <xdr:rowOff>57150</xdr:rowOff>
    </xdr:from>
    <xdr:to>
      <xdr:col>3</xdr:col>
      <xdr:colOff>514350</xdr:colOff>
      <xdr:row>3</xdr:row>
      <xdr:rowOff>57150</xdr:rowOff>
    </xdr:to>
    <xdr:cxnSp macro="">
      <xdr:nvCxnSpPr>
        <xdr:cNvPr id="2" name="Straight Connector 1"/>
        <xdr:cNvCxnSpPr/>
      </xdr:nvCxnSpPr>
      <xdr:spPr>
        <a:xfrm>
          <a:off x="2933700" y="923925"/>
          <a:ext cx="169545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2600325</xdr:colOff>
      <xdr:row>3</xdr:row>
      <xdr:rowOff>57150</xdr:rowOff>
    </xdr:from>
    <xdr:to>
      <xdr:col>3</xdr:col>
      <xdr:colOff>514350</xdr:colOff>
      <xdr:row>3</xdr:row>
      <xdr:rowOff>57150</xdr:rowOff>
    </xdr:to>
    <xdr:cxnSp macro="">
      <xdr:nvCxnSpPr>
        <xdr:cNvPr id="3" name="Straight Connector 2"/>
        <xdr:cNvCxnSpPr/>
      </xdr:nvCxnSpPr>
      <xdr:spPr>
        <a:xfrm>
          <a:off x="2933700" y="923925"/>
          <a:ext cx="181927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8"/>
  </sheetPr>
  <dimension ref="A1:H42"/>
  <sheetViews>
    <sheetView showRuler="0" topLeftCell="A8" zoomScaleNormal="100" workbookViewId="0">
      <selection activeCell="C13" sqref="C13"/>
    </sheetView>
  </sheetViews>
  <sheetFormatPr defaultRowHeight="18.75" x14ac:dyDescent="0.3"/>
  <cols>
    <col min="1" max="1" width="5" style="4" customWidth="1"/>
    <col min="2" max="2" width="44.42578125" style="4" bestFit="1" customWidth="1"/>
    <col min="3" max="3" width="12.28515625" style="19" customWidth="1"/>
    <col min="4" max="4" width="12.28515625" style="4" customWidth="1"/>
    <col min="5" max="5" width="13.140625" style="4" customWidth="1"/>
    <col min="6" max="6" width="13" style="4" customWidth="1"/>
    <col min="7" max="7" width="21.85546875" style="4" customWidth="1"/>
    <col min="8" max="8" width="10.42578125" style="2" customWidth="1"/>
    <col min="9" max="256" width="9.140625" style="2"/>
    <col min="257" max="257" width="5" style="2" customWidth="1"/>
    <col min="258" max="258" width="48.28515625" style="2" customWidth="1"/>
    <col min="259" max="259" width="8.85546875" style="2" customWidth="1"/>
    <col min="260" max="260" width="10.85546875" style="2" customWidth="1"/>
    <col min="261" max="261" width="12.42578125" style="2" customWidth="1"/>
    <col min="262" max="262" width="20" style="2" customWidth="1"/>
    <col min="263" max="263" width="9.140625" style="2"/>
    <col min="264" max="264" width="10.42578125" style="2" customWidth="1"/>
    <col min="265" max="512" width="9.140625" style="2"/>
    <col min="513" max="513" width="5" style="2" customWidth="1"/>
    <col min="514" max="514" width="48.28515625" style="2" customWidth="1"/>
    <col min="515" max="515" width="8.85546875" style="2" customWidth="1"/>
    <col min="516" max="516" width="10.85546875" style="2" customWidth="1"/>
    <col min="517" max="517" width="12.42578125" style="2" customWidth="1"/>
    <col min="518" max="518" width="20" style="2" customWidth="1"/>
    <col min="519" max="519" width="9.140625" style="2"/>
    <col min="520" max="520" width="10.42578125" style="2" customWidth="1"/>
    <col min="521" max="768" width="9.140625" style="2"/>
    <col min="769" max="769" width="5" style="2" customWidth="1"/>
    <col min="770" max="770" width="48.28515625" style="2" customWidth="1"/>
    <col min="771" max="771" width="8.85546875" style="2" customWidth="1"/>
    <col min="772" max="772" width="10.85546875" style="2" customWidth="1"/>
    <col min="773" max="773" width="12.42578125" style="2" customWidth="1"/>
    <col min="774" max="774" width="20" style="2" customWidth="1"/>
    <col min="775" max="775" width="9.140625" style="2"/>
    <col min="776" max="776" width="10.42578125" style="2" customWidth="1"/>
    <col min="777" max="1024" width="9.140625" style="2"/>
    <col min="1025" max="1025" width="5" style="2" customWidth="1"/>
    <col min="1026" max="1026" width="48.28515625" style="2" customWidth="1"/>
    <col min="1027" max="1027" width="8.85546875" style="2" customWidth="1"/>
    <col min="1028" max="1028" width="10.85546875" style="2" customWidth="1"/>
    <col min="1029" max="1029" width="12.42578125" style="2" customWidth="1"/>
    <col min="1030" max="1030" width="20" style="2" customWidth="1"/>
    <col min="1031" max="1031" width="9.140625" style="2"/>
    <col min="1032" max="1032" width="10.42578125" style="2" customWidth="1"/>
    <col min="1033" max="1280" width="9.140625" style="2"/>
    <col min="1281" max="1281" width="5" style="2" customWidth="1"/>
    <col min="1282" max="1282" width="48.28515625" style="2" customWidth="1"/>
    <col min="1283" max="1283" width="8.85546875" style="2" customWidth="1"/>
    <col min="1284" max="1284" width="10.85546875" style="2" customWidth="1"/>
    <col min="1285" max="1285" width="12.42578125" style="2" customWidth="1"/>
    <col min="1286" max="1286" width="20" style="2" customWidth="1"/>
    <col min="1287" max="1287" width="9.140625" style="2"/>
    <col min="1288" max="1288" width="10.42578125" style="2" customWidth="1"/>
    <col min="1289" max="1536" width="9.140625" style="2"/>
    <col min="1537" max="1537" width="5" style="2" customWidth="1"/>
    <col min="1538" max="1538" width="48.28515625" style="2" customWidth="1"/>
    <col min="1539" max="1539" width="8.85546875" style="2" customWidth="1"/>
    <col min="1540" max="1540" width="10.85546875" style="2" customWidth="1"/>
    <col min="1541" max="1541" width="12.42578125" style="2" customWidth="1"/>
    <col min="1542" max="1542" width="20" style="2" customWidth="1"/>
    <col min="1543" max="1543" width="9.140625" style="2"/>
    <col min="1544" max="1544" width="10.42578125" style="2" customWidth="1"/>
    <col min="1545" max="1792" width="9.140625" style="2"/>
    <col min="1793" max="1793" width="5" style="2" customWidth="1"/>
    <col min="1794" max="1794" width="48.28515625" style="2" customWidth="1"/>
    <col min="1795" max="1795" width="8.85546875" style="2" customWidth="1"/>
    <col min="1796" max="1796" width="10.85546875" style="2" customWidth="1"/>
    <col min="1797" max="1797" width="12.42578125" style="2" customWidth="1"/>
    <col min="1798" max="1798" width="20" style="2" customWidth="1"/>
    <col min="1799" max="1799" width="9.140625" style="2"/>
    <col min="1800" max="1800" width="10.42578125" style="2" customWidth="1"/>
    <col min="1801" max="2048" width="9.140625" style="2"/>
    <col min="2049" max="2049" width="5" style="2" customWidth="1"/>
    <col min="2050" max="2050" width="48.28515625" style="2" customWidth="1"/>
    <col min="2051" max="2051" width="8.85546875" style="2" customWidth="1"/>
    <col min="2052" max="2052" width="10.85546875" style="2" customWidth="1"/>
    <col min="2053" max="2053" width="12.42578125" style="2" customWidth="1"/>
    <col min="2054" max="2054" width="20" style="2" customWidth="1"/>
    <col min="2055" max="2055" width="9.140625" style="2"/>
    <col min="2056" max="2056" width="10.42578125" style="2" customWidth="1"/>
    <col min="2057" max="2304" width="9.140625" style="2"/>
    <col min="2305" max="2305" width="5" style="2" customWidth="1"/>
    <col min="2306" max="2306" width="48.28515625" style="2" customWidth="1"/>
    <col min="2307" max="2307" width="8.85546875" style="2" customWidth="1"/>
    <col min="2308" max="2308" width="10.85546875" style="2" customWidth="1"/>
    <col min="2309" max="2309" width="12.42578125" style="2" customWidth="1"/>
    <col min="2310" max="2310" width="20" style="2" customWidth="1"/>
    <col min="2311" max="2311" width="9.140625" style="2"/>
    <col min="2312" max="2312" width="10.42578125" style="2" customWidth="1"/>
    <col min="2313" max="2560" width="9.140625" style="2"/>
    <col min="2561" max="2561" width="5" style="2" customWidth="1"/>
    <col min="2562" max="2562" width="48.28515625" style="2" customWidth="1"/>
    <col min="2563" max="2563" width="8.85546875" style="2" customWidth="1"/>
    <col min="2564" max="2564" width="10.85546875" style="2" customWidth="1"/>
    <col min="2565" max="2565" width="12.42578125" style="2" customWidth="1"/>
    <col min="2566" max="2566" width="20" style="2" customWidth="1"/>
    <col min="2567" max="2567" width="9.140625" style="2"/>
    <col min="2568" max="2568" width="10.42578125" style="2" customWidth="1"/>
    <col min="2569" max="2816" width="9.140625" style="2"/>
    <col min="2817" max="2817" width="5" style="2" customWidth="1"/>
    <col min="2818" max="2818" width="48.28515625" style="2" customWidth="1"/>
    <col min="2819" max="2819" width="8.85546875" style="2" customWidth="1"/>
    <col min="2820" max="2820" width="10.85546875" style="2" customWidth="1"/>
    <col min="2821" max="2821" width="12.42578125" style="2" customWidth="1"/>
    <col min="2822" max="2822" width="20" style="2" customWidth="1"/>
    <col min="2823" max="2823" width="9.140625" style="2"/>
    <col min="2824" max="2824" width="10.42578125" style="2" customWidth="1"/>
    <col min="2825" max="3072" width="9.140625" style="2"/>
    <col min="3073" max="3073" width="5" style="2" customWidth="1"/>
    <col min="3074" max="3074" width="48.28515625" style="2" customWidth="1"/>
    <col min="3075" max="3075" width="8.85546875" style="2" customWidth="1"/>
    <col min="3076" max="3076" width="10.85546875" style="2" customWidth="1"/>
    <col min="3077" max="3077" width="12.42578125" style="2" customWidth="1"/>
    <col min="3078" max="3078" width="20" style="2" customWidth="1"/>
    <col min="3079" max="3079" width="9.140625" style="2"/>
    <col min="3080" max="3080" width="10.42578125" style="2" customWidth="1"/>
    <col min="3081" max="3328" width="9.140625" style="2"/>
    <col min="3329" max="3329" width="5" style="2" customWidth="1"/>
    <col min="3330" max="3330" width="48.28515625" style="2" customWidth="1"/>
    <col min="3331" max="3331" width="8.85546875" style="2" customWidth="1"/>
    <col min="3332" max="3332" width="10.85546875" style="2" customWidth="1"/>
    <col min="3333" max="3333" width="12.42578125" style="2" customWidth="1"/>
    <col min="3334" max="3334" width="20" style="2" customWidth="1"/>
    <col min="3335" max="3335" width="9.140625" style="2"/>
    <col min="3336" max="3336" width="10.42578125" style="2" customWidth="1"/>
    <col min="3337" max="3584" width="9.140625" style="2"/>
    <col min="3585" max="3585" width="5" style="2" customWidth="1"/>
    <col min="3586" max="3586" width="48.28515625" style="2" customWidth="1"/>
    <col min="3587" max="3587" width="8.85546875" style="2" customWidth="1"/>
    <col min="3588" max="3588" width="10.85546875" style="2" customWidth="1"/>
    <col min="3589" max="3589" width="12.42578125" style="2" customWidth="1"/>
    <col min="3590" max="3590" width="20" style="2" customWidth="1"/>
    <col min="3591" max="3591" width="9.140625" style="2"/>
    <col min="3592" max="3592" width="10.42578125" style="2" customWidth="1"/>
    <col min="3593" max="3840" width="9.140625" style="2"/>
    <col min="3841" max="3841" width="5" style="2" customWidth="1"/>
    <col min="3842" max="3842" width="48.28515625" style="2" customWidth="1"/>
    <col min="3843" max="3843" width="8.85546875" style="2" customWidth="1"/>
    <col min="3844" max="3844" width="10.85546875" style="2" customWidth="1"/>
    <col min="3845" max="3845" width="12.42578125" style="2" customWidth="1"/>
    <col min="3846" max="3846" width="20" style="2" customWidth="1"/>
    <col min="3847" max="3847" width="9.140625" style="2"/>
    <col min="3848" max="3848" width="10.42578125" style="2" customWidth="1"/>
    <col min="3849" max="4096" width="9.140625" style="2"/>
    <col min="4097" max="4097" width="5" style="2" customWidth="1"/>
    <col min="4098" max="4098" width="48.28515625" style="2" customWidth="1"/>
    <col min="4099" max="4099" width="8.85546875" style="2" customWidth="1"/>
    <col min="4100" max="4100" width="10.85546875" style="2" customWidth="1"/>
    <col min="4101" max="4101" width="12.42578125" style="2" customWidth="1"/>
    <col min="4102" max="4102" width="20" style="2" customWidth="1"/>
    <col min="4103" max="4103" width="9.140625" style="2"/>
    <col min="4104" max="4104" width="10.42578125" style="2" customWidth="1"/>
    <col min="4105" max="4352" width="9.140625" style="2"/>
    <col min="4353" max="4353" width="5" style="2" customWidth="1"/>
    <col min="4354" max="4354" width="48.28515625" style="2" customWidth="1"/>
    <col min="4355" max="4355" width="8.85546875" style="2" customWidth="1"/>
    <col min="4356" max="4356" width="10.85546875" style="2" customWidth="1"/>
    <col min="4357" max="4357" width="12.42578125" style="2" customWidth="1"/>
    <col min="4358" max="4358" width="20" style="2" customWidth="1"/>
    <col min="4359" max="4359" width="9.140625" style="2"/>
    <col min="4360" max="4360" width="10.42578125" style="2" customWidth="1"/>
    <col min="4361" max="4608" width="9.140625" style="2"/>
    <col min="4609" max="4609" width="5" style="2" customWidth="1"/>
    <col min="4610" max="4610" width="48.28515625" style="2" customWidth="1"/>
    <col min="4611" max="4611" width="8.85546875" style="2" customWidth="1"/>
    <col min="4612" max="4612" width="10.85546875" style="2" customWidth="1"/>
    <col min="4613" max="4613" width="12.42578125" style="2" customWidth="1"/>
    <col min="4614" max="4614" width="20" style="2" customWidth="1"/>
    <col min="4615" max="4615" width="9.140625" style="2"/>
    <col min="4616" max="4616" width="10.42578125" style="2" customWidth="1"/>
    <col min="4617" max="4864" width="9.140625" style="2"/>
    <col min="4865" max="4865" width="5" style="2" customWidth="1"/>
    <col min="4866" max="4866" width="48.28515625" style="2" customWidth="1"/>
    <col min="4867" max="4867" width="8.85546875" style="2" customWidth="1"/>
    <col min="4868" max="4868" width="10.85546875" style="2" customWidth="1"/>
    <col min="4869" max="4869" width="12.42578125" style="2" customWidth="1"/>
    <col min="4870" max="4870" width="20" style="2" customWidth="1"/>
    <col min="4871" max="4871" width="9.140625" style="2"/>
    <col min="4872" max="4872" width="10.42578125" style="2" customWidth="1"/>
    <col min="4873" max="5120" width="9.140625" style="2"/>
    <col min="5121" max="5121" width="5" style="2" customWidth="1"/>
    <col min="5122" max="5122" width="48.28515625" style="2" customWidth="1"/>
    <col min="5123" max="5123" width="8.85546875" style="2" customWidth="1"/>
    <col min="5124" max="5124" width="10.85546875" style="2" customWidth="1"/>
    <col min="5125" max="5125" width="12.42578125" style="2" customWidth="1"/>
    <col min="5126" max="5126" width="20" style="2" customWidth="1"/>
    <col min="5127" max="5127" width="9.140625" style="2"/>
    <col min="5128" max="5128" width="10.42578125" style="2" customWidth="1"/>
    <col min="5129" max="5376" width="9.140625" style="2"/>
    <col min="5377" max="5377" width="5" style="2" customWidth="1"/>
    <col min="5378" max="5378" width="48.28515625" style="2" customWidth="1"/>
    <col min="5379" max="5379" width="8.85546875" style="2" customWidth="1"/>
    <col min="5380" max="5380" width="10.85546875" style="2" customWidth="1"/>
    <col min="5381" max="5381" width="12.42578125" style="2" customWidth="1"/>
    <col min="5382" max="5382" width="20" style="2" customWidth="1"/>
    <col min="5383" max="5383" width="9.140625" style="2"/>
    <col min="5384" max="5384" width="10.42578125" style="2" customWidth="1"/>
    <col min="5385" max="5632" width="9.140625" style="2"/>
    <col min="5633" max="5633" width="5" style="2" customWidth="1"/>
    <col min="5634" max="5634" width="48.28515625" style="2" customWidth="1"/>
    <col min="5635" max="5635" width="8.85546875" style="2" customWidth="1"/>
    <col min="5636" max="5636" width="10.85546875" style="2" customWidth="1"/>
    <col min="5637" max="5637" width="12.42578125" style="2" customWidth="1"/>
    <col min="5638" max="5638" width="20" style="2" customWidth="1"/>
    <col min="5639" max="5639" width="9.140625" style="2"/>
    <col min="5640" max="5640" width="10.42578125" style="2" customWidth="1"/>
    <col min="5641" max="5888" width="9.140625" style="2"/>
    <col min="5889" max="5889" width="5" style="2" customWidth="1"/>
    <col min="5890" max="5890" width="48.28515625" style="2" customWidth="1"/>
    <col min="5891" max="5891" width="8.85546875" style="2" customWidth="1"/>
    <col min="5892" max="5892" width="10.85546875" style="2" customWidth="1"/>
    <col min="5893" max="5893" width="12.42578125" style="2" customWidth="1"/>
    <col min="5894" max="5894" width="20" style="2" customWidth="1"/>
    <col min="5895" max="5895" width="9.140625" style="2"/>
    <col min="5896" max="5896" width="10.42578125" style="2" customWidth="1"/>
    <col min="5897" max="6144" width="9.140625" style="2"/>
    <col min="6145" max="6145" width="5" style="2" customWidth="1"/>
    <col min="6146" max="6146" width="48.28515625" style="2" customWidth="1"/>
    <col min="6147" max="6147" width="8.85546875" style="2" customWidth="1"/>
    <col min="6148" max="6148" width="10.85546875" style="2" customWidth="1"/>
    <col min="6149" max="6149" width="12.42578125" style="2" customWidth="1"/>
    <col min="6150" max="6150" width="20" style="2" customWidth="1"/>
    <col min="6151" max="6151" width="9.140625" style="2"/>
    <col min="6152" max="6152" width="10.42578125" style="2" customWidth="1"/>
    <col min="6153" max="6400" width="9.140625" style="2"/>
    <col min="6401" max="6401" width="5" style="2" customWidth="1"/>
    <col min="6402" max="6402" width="48.28515625" style="2" customWidth="1"/>
    <col min="6403" max="6403" width="8.85546875" style="2" customWidth="1"/>
    <col min="6404" max="6404" width="10.85546875" style="2" customWidth="1"/>
    <col min="6405" max="6405" width="12.42578125" style="2" customWidth="1"/>
    <col min="6406" max="6406" width="20" style="2" customWidth="1"/>
    <col min="6407" max="6407" width="9.140625" style="2"/>
    <col min="6408" max="6408" width="10.42578125" style="2" customWidth="1"/>
    <col min="6409" max="6656" width="9.140625" style="2"/>
    <col min="6657" max="6657" width="5" style="2" customWidth="1"/>
    <col min="6658" max="6658" width="48.28515625" style="2" customWidth="1"/>
    <col min="6659" max="6659" width="8.85546875" style="2" customWidth="1"/>
    <col min="6660" max="6660" width="10.85546875" style="2" customWidth="1"/>
    <col min="6661" max="6661" width="12.42578125" style="2" customWidth="1"/>
    <col min="6662" max="6662" width="20" style="2" customWidth="1"/>
    <col min="6663" max="6663" width="9.140625" style="2"/>
    <col min="6664" max="6664" width="10.42578125" style="2" customWidth="1"/>
    <col min="6665" max="6912" width="9.140625" style="2"/>
    <col min="6913" max="6913" width="5" style="2" customWidth="1"/>
    <col min="6914" max="6914" width="48.28515625" style="2" customWidth="1"/>
    <col min="6915" max="6915" width="8.85546875" style="2" customWidth="1"/>
    <col min="6916" max="6916" width="10.85546875" style="2" customWidth="1"/>
    <col min="6917" max="6917" width="12.42578125" style="2" customWidth="1"/>
    <col min="6918" max="6918" width="20" style="2" customWidth="1"/>
    <col min="6919" max="6919" width="9.140625" style="2"/>
    <col min="6920" max="6920" width="10.42578125" style="2" customWidth="1"/>
    <col min="6921" max="7168" width="9.140625" style="2"/>
    <col min="7169" max="7169" width="5" style="2" customWidth="1"/>
    <col min="7170" max="7170" width="48.28515625" style="2" customWidth="1"/>
    <col min="7171" max="7171" width="8.85546875" style="2" customWidth="1"/>
    <col min="7172" max="7172" width="10.85546875" style="2" customWidth="1"/>
    <col min="7173" max="7173" width="12.42578125" style="2" customWidth="1"/>
    <col min="7174" max="7174" width="20" style="2" customWidth="1"/>
    <col min="7175" max="7175" width="9.140625" style="2"/>
    <col min="7176" max="7176" width="10.42578125" style="2" customWidth="1"/>
    <col min="7177" max="7424" width="9.140625" style="2"/>
    <col min="7425" max="7425" width="5" style="2" customWidth="1"/>
    <col min="7426" max="7426" width="48.28515625" style="2" customWidth="1"/>
    <col min="7427" max="7427" width="8.85546875" style="2" customWidth="1"/>
    <col min="7428" max="7428" width="10.85546875" style="2" customWidth="1"/>
    <col min="7429" max="7429" width="12.42578125" style="2" customWidth="1"/>
    <col min="7430" max="7430" width="20" style="2" customWidth="1"/>
    <col min="7431" max="7431" width="9.140625" style="2"/>
    <col min="7432" max="7432" width="10.42578125" style="2" customWidth="1"/>
    <col min="7433" max="7680" width="9.140625" style="2"/>
    <col min="7681" max="7681" width="5" style="2" customWidth="1"/>
    <col min="7682" max="7682" width="48.28515625" style="2" customWidth="1"/>
    <col min="7683" max="7683" width="8.85546875" style="2" customWidth="1"/>
    <col min="7684" max="7684" width="10.85546875" style="2" customWidth="1"/>
    <col min="7685" max="7685" width="12.42578125" style="2" customWidth="1"/>
    <col min="7686" max="7686" width="20" style="2" customWidth="1"/>
    <col min="7687" max="7687" width="9.140625" style="2"/>
    <col min="7688" max="7688" width="10.42578125" style="2" customWidth="1"/>
    <col min="7689" max="7936" width="9.140625" style="2"/>
    <col min="7937" max="7937" width="5" style="2" customWidth="1"/>
    <col min="7938" max="7938" width="48.28515625" style="2" customWidth="1"/>
    <col min="7939" max="7939" width="8.85546875" style="2" customWidth="1"/>
    <col min="7940" max="7940" width="10.85546875" style="2" customWidth="1"/>
    <col min="7941" max="7941" width="12.42578125" style="2" customWidth="1"/>
    <col min="7942" max="7942" width="20" style="2" customWidth="1"/>
    <col min="7943" max="7943" width="9.140625" style="2"/>
    <col min="7944" max="7944" width="10.42578125" style="2" customWidth="1"/>
    <col min="7945" max="8192" width="9.140625" style="2"/>
    <col min="8193" max="8193" width="5" style="2" customWidth="1"/>
    <col min="8194" max="8194" width="48.28515625" style="2" customWidth="1"/>
    <col min="8195" max="8195" width="8.85546875" style="2" customWidth="1"/>
    <col min="8196" max="8196" width="10.85546875" style="2" customWidth="1"/>
    <col min="8197" max="8197" width="12.42578125" style="2" customWidth="1"/>
    <col min="8198" max="8198" width="20" style="2" customWidth="1"/>
    <col min="8199" max="8199" width="9.140625" style="2"/>
    <col min="8200" max="8200" width="10.42578125" style="2" customWidth="1"/>
    <col min="8201" max="8448" width="9.140625" style="2"/>
    <col min="8449" max="8449" width="5" style="2" customWidth="1"/>
    <col min="8450" max="8450" width="48.28515625" style="2" customWidth="1"/>
    <col min="8451" max="8451" width="8.85546875" style="2" customWidth="1"/>
    <col min="8452" max="8452" width="10.85546875" style="2" customWidth="1"/>
    <col min="8453" max="8453" width="12.42578125" style="2" customWidth="1"/>
    <col min="8454" max="8454" width="20" style="2" customWidth="1"/>
    <col min="8455" max="8455" width="9.140625" style="2"/>
    <col min="8456" max="8456" width="10.42578125" style="2" customWidth="1"/>
    <col min="8457" max="8704" width="9.140625" style="2"/>
    <col min="8705" max="8705" width="5" style="2" customWidth="1"/>
    <col min="8706" max="8706" width="48.28515625" style="2" customWidth="1"/>
    <col min="8707" max="8707" width="8.85546875" style="2" customWidth="1"/>
    <col min="8708" max="8708" width="10.85546875" style="2" customWidth="1"/>
    <col min="8709" max="8709" width="12.42578125" style="2" customWidth="1"/>
    <col min="8710" max="8710" width="20" style="2" customWidth="1"/>
    <col min="8711" max="8711" width="9.140625" style="2"/>
    <col min="8712" max="8712" width="10.42578125" style="2" customWidth="1"/>
    <col min="8713" max="8960" width="9.140625" style="2"/>
    <col min="8961" max="8961" width="5" style="2" customWidth="1"/>
    <col min="8962" max="8962" width="48.28515625" style="2" customWidth="1"/>
    <col min="8963" max="8963" width="8.85546875" style="2" customWidth="1"/>
    <col min="8964" max="8964" width="10.85546875" style="2" customWidth="1"/>
    <col min="8965" max="8965" width="12.42578125" style="2" customWidth="1"/>
    <col min="8966" max="8966" width="20" style="2" customWidth="1"/>
    <col min="8967" max="8967" width="9.140625" style="2"/>
    <col min="8968" max="8968" width="10.42578125" style="2" customWidth="1"/>
    <col min="8969" max="9216" width="9.140625" style="2"/>
    <col min="9217" max="9217" width="5" style="2" customWidth="1"/>
    <col min="9218" max="9218" width="48.28515625" style="2" customWidth="1"/>
    <col min="9219" max="9219" width="8.85546875" style="2" customWidth="1"/>
    <col min="9220" max="9220" width="10.85546875" style="2" customWidth="1"/>
    <col min="9221" max="9221" width="12.42578125" style="2" customWidth="1"/>
    <col min="9222" max="9222" width="20" style="2" customWidth="1"/>
    <col min="9223" max="9223" width="9.140625" style="2"/>
    <col min="9224" max="9224" width="10.42578125" style="2" customWidth="1"/>
    <col min="9225" max="9472" width="9.140625" style="2"/>
    <col min="9473" max="9473" width="5" style="2" customWidth="1"/>
    <col min="9474" max="9474" width="48.28515625" style="2" customWidth="1"/>
    <col min="9475" max="9475" width="8.85546875" style="2" customWidth="1"/>
    <col min="9476" max="9476" width="10.85546875" style="2" customWidth="1"/>
    <col min="9477" max="9477" width="12.42578125" style="2" customWidth="1"/>
    <col min="9478" max="9478" width="20" style="2" customWidth="1"/>
    <col min="9479" max="9479" width="9.140625" style="2"/>
    <col min="9480" max="9480" width="10.42578125" style="2" customWidth="1"/>
    <col min="9481" max="9728" width="9.140625" style="2"/>
    <col min="9729" max="9729" width="5" style="2" customWidth="1"/>
    <col min="9730" max="9730" width="48.28515625" style="2" customWidth="1"/>
    <col min="9731" max="9731" width="8.85546875" style="2" customWidth="1"/>
    <col min="9732" max="9732" width="10.85546875" style="2" customWidth="1"/>
    <col min="9733" max="9733" width="12.42578125" style="2" customWidth="1"/>
    <col min="9734" max="9734" width="20" style="2" customWidth="1"/>
    <col min="9735" max="9735" width="9.140625" style="2"/>
    <col min="9736" max="9736" width="10.42578125" style="2" customWidth="1"/>
    <col min="9737" max="9984" width="9.140625" style="2"/>
    <col min="9985" max="9985" width="5" style="2" customWidth="1"/>
    <col min="9986" max="9986" width="48.28515625" style="2" customWidth="1"/>
    <col min="9987" max="9987" width="8.85546875" style="2" customWidth="1"/>
    <col min="9988" max="9988" width="10.85546875" style="2" customWidth="1"/>
    <col min="9989" max="9989" width="12.42578125" style="2" customWidth="1"/>
    <col min="9990" max="9990" width="20" style="2" customWidth="1"/>
    <col min="9991" max="9991" width="9.140625" style="2"/>
    <col min="9992" max="9992" width="10.42578125" style="2" customWidth="1"/>
    <col min="9993" max="10240" width="9.140625" style="2"/>
    <col min="10241" max="10241" width="5" style="2" customWidth="1"/>
    <col min="10242" max="10242" width="48.28515625" style="2" customWidth="1"/>
    <col min="10243" max="10243" width="8.85546875" style="2" customWidth="1"/>
    <col min="10244" max="10244" width="10.85546875" style="2" customWidth="1"/>
    <col min="10245" max="10245" width="12.42578125" style="2" customWidth="1"/>
    <col min="10246" max="10246" width="20" style="2" customWidth="1"/>
    <col min="10247" max="10247" width="9.140625" style="2"/>
    <col min="10248" max="10248" width="10.42578125" style="2" customWidth="1"/>
    <col min="10249" max="10496" width="9.140625" style="2"/>
    <col min="10497" max="10497" width="5" style="2" customWidth="1"/>
    <col min="10498" max="10498" width="48.28515625" style="2" customWidth="1"/>
    <col min="10499" max="10499" width="8.85546875" style="2" customWidth="1"/>
    <col min="10500" max="10500" width="10.85546875" style="2" customWidth="1"/>
    <col min="10501" max="10501" width="12.42578125" style="2" customWidth="1"/>
    <col min="10502" max="10502" width="20" style="2" customWidth="1"/>
    <col min="10503" max="10503" width="9.140625" style="2"/>
    <col min="10504" max="10504" width="10.42578125" style="2" customWidth="1"/>
    <col min="10505" max="10752" width="9.140625" style="2"/>
    <col min="10753" max="10753" width="5" style="2" customWidth="1"/>
    <col min="10754" max="10754" width="48.28515625" style="2" customWidth="1"/>
    <col min="10755" max="10755" width="8.85546875" style="2" customWidth="1"/>
    <col min="10756" max="10756" width="10.85546875" style="2" customWidth="1"/>
    <col min="10757" max="10757" width="12.42578125" style="2" customWidth="1"/>
    <col min="10758" max="10758" width="20" style="2" customWidth="1"/>
    <col min="10759" max="10759" width="9.140625" style="2"/>
    <col min="10760" max="10760" width="10.42578125" style="2" customWidth="1"/>
    <col min="10761" max="11008" width="9.140625" style="2"/>
    <col min="11009" max="11009" width="5" style="2" customWidth="1"/>
    <col min="11010" max="11010" width="48.28515625" style="2" customWidth="1"/>
    <col min="11011" max="11011" width="8.85546875" style="2" customWidth="1"/>
    <col min="11012" max="11012" width="10.85546875" style="2" customWidth="1"/>
    <col min="11013" max="11013" width="12.42578125" style="2" customWidth="1"/>
    <col min="11014" max="11014" width="20" style="2" customWidth="1"/>
    <col min="11015" max="11015" width="9.140625" style="2"/>
    <col min="11016" max="11016" width="10.42578125" style="2" customWidth="1"/>
    <col min="11017" max="11264" width="9.140625" style="2"/>
    <col min="11265" max="11265" width="5" style="2" customWidth="1"/>
    <col min="11266" max="11266" width="48.28515625" style="2" customWidth="1"/>
    <col min="11267" max="11267" width="8.85546875" style="2" customWidth="1"/>
    <col min="11268" max="11268" width="10.85546875" style="2" customWidth="1"/>
    <col min="11269" max="11269" width="12.42578125" style="2" customWidth="1"/>
    <col min="11270" max="11270" width="20" style="2" customWidth="1"/>
    <col min="11271" max="11271" width="9.140625" style="2"/>
    <col min="11272" max="11272" width="10.42578125" style="2" customWidth="1"/>
    <col min="11273" max="11520" width="9.140625" style="2"/>
    <col min="11521" max="11521" width="5" style="2" customWidth="1"/>
    <col min="11522" max="11522" width="48.28515625" style="2" customWidth="1"/>
    <col min="11523" max="11523" width="8.85546875" style="2" customWidth="1"/>
    <col min="11524" max="11524" width="10.85546875" style="2" customWidth="1"/>
    <col min="11525" max="11525" width="12.42578125" style="2" customWidth="1"/>
    <col min="11526" max="11526" width="20" style="2" customWidth="1"/>
    <col min="11527" max="11527" width="9.140625" style="2"/>
    <col min="11528" max="11528" width="10.42578125" style="2" customWidth="1"/>
    <col min="11529" max="11776" width="9.140625" style="2"/>
    <col min="11777" max="11777" width="5" style="2" customWidth="1"/>
    <col min="11778" max="11778" width="48.28515625" style="2" customWidth="1"/>
    <col min="11779" max="11779" width="8.85546875" style="2" customWidth="1"/>
    <col min="11780" max="11780" width="10.85546875" style="2" customWidth="1"/>
    <col min="11781" max="11781" width="12.42578125" style="2" customWidth="1"/>
    <col min="11782" max="11782" width="20" style="2" customWidth="1"/>
    <col min="11783" max="11783" width="9.140625" style="2"/>
    <col min="11784" max="11784" width="10.42578125" style="2" customWidth="1"/>
    <col min="11785" max="12032" width="9.140625" style="2"/>
    <col min="12033" max="12033" width="5" style="2" customWidth="1"/>
    <col min="12034" max="12034" width="48.28515625" style="2" customWidth="1"/>
    <col min="12035" max="12035" width="8.85546875" style="2" customWidth="1"/>
    <col min="12036" max="12036" width="10.85546875" style="2" customWidth="1"/>
    <col min="12037" max="12037" width="12.42578125" style="2" customWidth="1"/>
    <col min="12038" max="12038" width="20" style="2" customWidth="1"/>
    <col min="12039" max="12039" width="9.140625" style="2"/>
    <col min="12040" max="12040" width="10.42578125" style="2" customWidth="1"/>
    <col min="12041" max="12288" width="9.140625" style="2"/>
    <col min="12289" max="12289" width="5" style="2" customWidth="1"/>
    <col min="12290" max="12290" width="48.28515625" style="2" customWidth="1"/>
    <col min="12291" max="12291" width="8.85546875" style="2" customWidth="1"/>
    <col min="12292" max="12292" width="10.85546875" style="2" customWidth="1"/>
    <col min="12293" max="12293" width="12.42578125" style="2" customWidth="1"/>
    <col min="12294" max="12294" width="20" style="2" customWidth="1"/>
    <col min="12295" max="12295" width="9.140625" style="2"/>
    <col min="12296" max="12296" width="10.42578125" style="2" customWidth="1"/>
    <col min="12297" max="12544" width="9.140625" style="2"/>
    <col min="12545" max="12545" width="5" style="2" customWidth="1"/>
    <col min="12546" max="12546" width="48.28515625" style="2" customWidth="1"/>
    <col min="12547" max="12547" width="8.85546875" style="2" customWidth="1"/>
    <col min="12548" max="12548" width="10.85546875" style="2" customWidth="1"/>
    <col min="12549" max="12549" width="12.42578125" style="2" customWidth="1"/>
    <col min="12550" max="12550" width="20" style="2" customWidth="1"/>
    <col min="12551" max="12551" width="9.140625" style="2"/>
    <col min="12552" max="12552" width="10.42578125" style="2" customWidth="1"/>
    <col min="12553" max="12800" width="9.140625" style="2"/>
    <col min="12801" max="12801" width="5" style="2" customWidth="1"/>
    <col min="12802" max="12802" width="48.28515625" style="2" customWidth="1"/>
    <col min="12803" max="12803" width="8.85546875" style="2" customWidth="1"/>
    <col min="12804" max="12804" width="10.85546875" style="2" customWidth="1"/>
    <col min="12805" max="12805" width="12.42578125" style="2" customWidth="1"/>
    <col min="12806" max="12806" width="20" style="2" customWidth="1"/>
    <col min="12807" max="12807" width="9.140625" style="2"/>
    <col min="12808" max="12808" width="10.42578125" style="2" customWidth="1"/>
    <col min="12809" max="13056" width="9.140625" style="2"/>
    <col min="13057" max="13057" width="5" style="2" customWidth="1"/>
    <col min="13058" max="13058" width="48.28515625" style="2" customWidth="1"/>
    <col min="13059" max="13059" width="8.85546875" style="2" customWidth="1"/>
    <col min="13060" max="13060" width="10.85546875" style="2" customWidth="1"/>
    <col min="13061" max="13061" width="12.42578125" style="2" customWidth="1"/>
    <col min="13062" max="13062" width="20" style="2" customWidth="1"/>
    <col min="13063" max="13063" width="9.140625" style="2"/>
    <col min="13064" max="13064" width="10.42578125" style="2" customWidth="1"/>
    <col min="13065" max="13312" width="9.140625" style="2"/>
    <col min="13313" max="13313" width="5" style="2" customWidth="1"/>
    <col min="13314" max="13314" width="48.28515625" style="2" customWidth="1"/>
    <col min="13315" max="13315" width="8.85546875" style="2" customWidth="1"/>
    <col min="13316" max="13316" width="10.85546875" style="2" customWidth="1"/>
    <col min="13317" max="13317" width="12.42578125" style="2" customWidth="1"/>
    <col min="13318" max="13318" width="20" style="2" customWidth="1"/>
    <col min="13319" max="13319" width="9.140625" style="2"/>
    <col min="13320" max="13320" width="10.42578125" style="2" customWidth="1"/>
    <col min="13321" max="13568" width="9.140625" style="2"/>
    <col min="13569" max="13569" width="5" style="2" customWidth="1"/>
    <col min="13570" max="13570" width="48.28515625" style="2" customWidth="1"/>
    <col min="13571" max="13571" width="8.85546875" style="2" customWidth="1"/>
    <col min="13572" max="13572" width="10.85546875" style="2" customWidth="1"/>
    <col min="13573" max="13573" width="12.42578125" style="2" customWidth="1"/>
    <col min="13574" max="13574" width="20" style="2" customWidth="1"/>
    <col min="13575" max="13575" width="9.140625" style="2"/>
    <col min="13576" max="13576" width="10.42578125" style="2" customWidth="1"/>
    <col min="13577" max="13824" width="9.140625" style="2"/>
    <col min="13825" max="13825" width="5" style="2" customWidth="1"/>
    <col min="13826" max="13826" width="48.28515625" style="2" customWidth="1"/>
    <col min="13827" max="13827" width="8.85546875" style="2" customWidth="1"/>
    <col min="13828" max="13828" width="10.85546875" style="2" customWidth="1"/>
    <col min="13829" max="13829" width="12.42578125" style="2" customWidth="1"/>
    <col min="13830" max="13830" width="20" style="2" customWidth="1"/>
    <col min="13831" max="13831" width="9.140625" style="2"/>
    <col min="13832" max="13832" width="10.42578125" style="2" customWidth="1"/>
    <col min="13833" max="14080" width="9.140625" style="2"/>
    <col min="14081" max="14081" width="5" style="2" customWidth="1"/>
    <col min="14082" max="14082" width="48.28515625" style="2" customWidth="1"/>
    <col min="14083" max="14083" width="8.85546875" style="2" customWidth="1"/>
    <col min="14084" max="14084" width="10.85546875" style="2" customWidth="1"/>
    <col min="14085" max="14085" width="12.42578125" style="2" customWidth="1"/>
    <col min="14086" max="14086" width="20" style="2" customWidth="1"/>
    <col min="14087" max="14087" width="9.140625" style="2"/>
    <col min="14088" max="14088" width="10.42578125" style="2" customWidth="1"/>
    <col min="14089" max="14336" width="9.140625" style="2"/>
    <col min="14337" max="14337" width="5" style="2" customWidth="1"/>
    <col min="14338" max="14338" width="48.28515625" style="2" customWidth="1"/>
    <col min="14339" max="14339" width="8.85546875" style="2" customWidth="1"/>
    <col min="14340" max="14340" width="10.85546875" style="2" customWidth="1"/>
    <col min="14341" max="14341" width="12.42578125" style="2" customWidth="1"/>
    <col min="14342" max="14342" width="20" style="2" customWidth="1"/>
    <col min="14343" max="14343" width="9.140625" style="2"/>
    <col min="14344" max="14344" width="10.42578125" style="2" customWidth="1"/>
    <col min="14345" max="14592" width="9.140625" style="2"/>
    <col min="14593" max="14593" width="5" style="2" customWidth="1"/>
    <col min="14594" max="14594" width="48.28515625" style="2" customWidth="1"/>
    <col min="14595" max="14595" width="8.85546875" style="2" customWidth="1"/>
    <col min="14596" max="14596" width="10.85546875" style="2" customWidth="1"/>
    <col min="14597" max="14597" width="12.42578125" style="2" customWidth="1"/>
    <col min="14598" max="14598" width="20" style="2" customWidth="1"/>
    <col min="14599" max="14599" width="9.140625" style="2"/>
    <col min="14600" max="14600" width="10.42578125" style="2" customWidth="1"/>
    <col min="14601" max="14848" width="9.140625" style="2"/>
    <col min="14849" max="14849" width="5" style="2" customWidth="1"/>
    <col min="14850" max="14850" width="48.28515625" style="2" customWidth="1"/>
    <col min="14851" max="14851" width="8.85546875" style="2" customWidth="1"/>
    <col min="14852" max="14852" width="10.85546875" style="2" customWidth="1"/>
    <col min="14853" max="14853" width="12.42578125" style="2" customWidth="1"/>
    <col min="14854" max="14854" width="20" style="2" customWidth="1"/>
    <col min="14855" max="14855" width="9.140625" style="2"/>
    <col min="14856" max="14856" width="10.42578125" style="2" customWidth="1"/>
    <col min="14857" max="15104" width="9.140625" style="2"/>
    <col min="15105" max="15105" width="5" style="2" customWidth="1"/>
    <col min="15106" max="15106" width="48.28515625" style="2" customWidth="1"/>
    <col min="15107" max="15107" width="8.85546875" style="2" customWidth="1"/>
    <col min="15108" max="15108" width="10.85546875" style="2" customWidth="1"/>
    <col min="15109" max="15109" width="12.42578125" style="2" customWidth="1"/>
    <col min="15110" max="15110" width="20" style="2" customWidth="1"/>
    <col min="15111" max="15111" width="9.140625" style="2"/>
    <col min="15112" max="15112" width="10.42578125" style="2" customWidth="1"/>
    <col min="15113" max="15360" width="9.140625" style="2"/>
    <col min="15361" max="15361" width="5" style="2" customWidth="1"/>
    <col min="15362" max="15362" width="48.28515625" style="2" customWidth="1"/>
    <col min="15363" max="15363" width="8.85546875" style="2" customWidth="1"/>
    <col min="15364" max="15364" width="10.85546875" style="2" customWidth="1"/>
    <col min="15365" max="15365" width="12.42578125" style="2" customWidth="1"/>
    <col min="15366" max="15366" width="20" style="2" customWidth="1"/>
    <col min="15367" max="15367" width="9.140625" style="2"/>
    <col min="15368" max="15368" width="10.42578125" style="2" customWidth="1"/>
    <col min="15369" max="15616" width="9.140625" style="2"/>
    <col min="15617" max="15617" width="5" style="2" customWidth="1"/>
    <col min="15618" max="15618" width="48.28515625" style="2" customWidth="1"/>
    <col min="15619" max="15619" width="8.85546875" style="2" customWidth="1"/>
    <col min="15620" max="15620" width="10.85546875" style="2" customWidth="1"/>
    <col min="15621" max="15621" width="12.42578125" style="2" customWidth="1"/>
    <col min="15622" max="15622" width="20" style="2" customWidth="1"/>
    <col min="15623" max="15623" width="9.140625" style="2"/>
    <col min="15624" max="15624" width="10.42578125" style="2" customWidth="1"/>
    <col min="15625" max="15872" width="9.140625" style="2"/>
    <col min="15873" max="15873" width="5" style="2" customWidth="1"/>
    <col min="15874" max="15874" width="48.28515625" style="2" customWidth="1"/>
    <col min="15875" max="15875" width="8.85546875" style="2" customWidth="1"/>
    <col min="15876" max="15876" width="10.85546875" style="2" customWidth="1"/>
    <col min="15877" max="15877" width="12.42578125" style="2" customWidth="1"/>
    <col min="15878" max="15878" width="20" style="2" customWidth="1"/>
    <col min="15879" max="15879" width="9.140625" style="2"/>
    <col min="15880" max="15880" width="10.42578125" style="2" customWidth="1"/>
    <col min="15881" max="16128" width="9.140625" style="2"/>
    <col min="16129" max="16129" width="5" style="2" customWidth="1"/>
    <col min="16130" max="16130" width="48.28515625" style="2" customWidth="1"/>
    <col min="16131" max="16131" width="8.85546875" style="2" customWidth="1"/>
    <col min="16132" max="16132" width="10.85546875" style="2" customWidth="1"/>
    <col min="16133" max="16133" width="12.42578125" style="2" customWidth="1"/>
    <col min="16134" max="16134" width="20" style="2" customWidth="1"/>
    <col min="16135" max="16135" width="9.140625" style="2"/>
    <col min="16136" max="16136" width="10.42578125" style="2" customWidth="1"/>
    <col min="16137" max="16384" width="9.140625" style="2"/>
  </cols>
  <sheetData>
    <row r="1" spans="1:8" ht="18.75" customHeight="1" x14ac:dyDescent="0.25">
      <c r="A1" s="57" t="s">
        <v>41</v>
      </c>
      <c r="B1" s="57"/>
      <c r="C1" s="57"/>
      <c r="D1" s="57"/>
      <c r="E1" s="57"/>
      <c r="F1" s="57"/>
      <c r="G1" s="1"/>
      <c r="H1" s="1"/>
    </row>
    <row r="2" spans="1:8" ht="15" customHeight="1" x14ac:dyDescent="0.25">
      <c r="A2" s="57" t="s">
        <v>48</v>
      </c>
      <c r="B2" s="57"/>
      <c r="C2" s="57"/>
      <c r="D2" s="57"/>
      <c r="E2" s="57"/>
      <c r="F2" s="57"/>
      <c r="G2" s="3"/>
      <c r="H2" s="3"/>
    </row>
    <row r="3" spans="1:8" ht="15.75" x14ac:dyDescent="0.25">
      <c r="A3" s="58" t="s">
        <v>50</v>
      </c>
      <c r="B3" s="58"/>
      <c r="C3" s="58"/>
      <c r="D3" s="58"/>
      <c r="E3" s="58"/>
      <c r="F3" s="58"/>
      <c r="G3" s="3"/>
      <c r="H3" s="3"/>
    </row>
    <row r="4" spans="1:8" ht="15.75" x14ac:dyDescent="0.25">
      <c r="A4" s="59"/>
      <c r="B4" s="59"/>
      <c r="C4" s="59"/>
      <c r="D4" s="59"/>
      <c r="E4" s="59"/>
      <c r="F4" s="59"/>
      <c r="G4" s="3"/>
      <c r="H4" s="3"/>
    </row>
    <row r="5" spans="1:8" ht="42.75" customHeight="1" x14ac:dyDescent="0.25">
      <c r="A5" s="60" t="s">
        <v>0</v>
      </c>
      <c r="B5" s="61"/>
      <c r="C5" s="61"/>
      <c r="D5" s="61"/>
      <c r="E5" s="61"/>
      <c r="F5" s="61"/>
      <c r="G5" s="3"/>
      <c r="H5" s="3"/>
    </row>
    <row r="6" spans="1:8" ht="62.25" customHeight="1" x14ac:dyDescent="0.25">
      <c r="A6" s="60" t="s">
        <v>37</v>
      </c>
      <c r="B6" s="61"/>
      <c r="C6" s="61"/>
      <c r="D6" s="61"/>
      <c r="E6" s="61"/>
      <c r="F6" s="61"/>
      <c r="G6" s="3"/>
      <c r="H6" s="3"/>
    </row>
    <row r="7" spans="1:8" ht="41.25" customHeight="1" x14ac:dyDescent="0.25">
      <c r="A7" s="60" t="s">
        <v>51</v>
      </c>
      <c r="B7" s="60"/>
      <c r="C7" s="60"/>
      <c r="D7" s="60"/>
      <c r="E7" s="60"/>
      <c r="F7" s="60"/>
      <c r="G7" s="3"/>
      <c r="H7" s="3"/>
    </row>
    <row r="8" spans="1:8" ht="15.75" x14ac:dyDescent="0.25">
      <c r="A8" s="3"/>
      <c r="B8" s="1"/>
      <c r="C8" s="16"/>
      <c r="D8" s="3"/>
      <c r="E8" s="62" t="s">
        <v>42</v>
      </c>
      <c r="F8" s="62"/>
      <c r="G8" s="3"/>
      <c r="H8" s="3"/>
    </row>
    <row r="9" spans="1:8" ht="108" customHeight="1" x14ac:dyDescent="0.25">
      <c r="A9" s="6" t="s">
        <v>1</v>
      </c>
      <c r="B9" s="7" t="s">
        <v>2</v>
      </c>
      <c r="C9" s="17" t="s">
        <v>52</v>
      </c>
      <c r="D9" s="6" t="s">
        <v>53</v>
      </c>
      <c r="E9" s="6" t="s">
        <v>49</v>
      </c>
      <c r="F9" s="6" t="s">
        <v>57</v>
      </c>
      <c r="G9" s="3"/>
      <c r="H9" s="3"/>
    </row>
    <row r="10" spans="1:8" ht="15.75" x14ac:dyDescent="0.25">
      <c r="A10" s="8">
        <v>1</v>
      </c>
      <c r="B10" s="9">
        <v>2</v>
      </c>
      <c r="C10" s="37" t="s">
        <v>40</v>
      </c>
      <c r="D10" s="9">
        <v>4</v>
      </c>
      <c r="E10" s="8">
        <v>5</v>
      </c>
      <c r="F10" s="9">
        <v>6</v>
      </c>
      <c r="G10" s="3"/>
      <c r="H10" s="3"/>
    </row>
    <row r="11" spans="1:8" s="21" customFormat="1" ht="24.95" customHeight="1" x14ac:dyDescent="0.25">
      <c r="A11" s="10" t="s">
        <v>3</v>
      </c>
      <c r="B11" s="11" t="s">
        <v>4</v>
      </c>
      <c r="C11" s="50">
        <f>C12+C35</f>
        <v>5013.75</v>
      </c>
      <c r="D11" s="50">
        <f>D12+D35</f>
        <v>5344</v>
      </c>
      <c r="E11" s="53">
        <f>E12+E35</f>
        <v>1.0658688606332585</v>
      </c>
      <c r="F11" s="53">
        <f>F12+F35</f>
        <v>0.93020017406440381</v>
      </c>
      <c r="G11" s="20"/>
      <c r="H11" s="20"/>
    </row>
    <row r="12" spans="1:8" s="21" customFormat="1" ht="24.95" customHeight="1" x14ac:dyDescent="0.25">
      <c r="A12" s="10">
        <v>1</v>
      </c>
      <c r="B12" s="11" t="s">
        <v>5</v>
      </c>
      <c r="C12" s="22">
        <f>C13+C14</f>
        <v>5013.75</v>
      </c>
      <c r="D12" s="22">
        <f>D13+D14</f>
        <v>5344</v>
      </c>
      <c r="E12" s="54">
        <f>D12/C12*100%</f>
        <v>1.0658688606332585</v>
      </c>
      <c r="F12" s="55">
        <f>D12/(3204+2541)*100%</f>
        <v>0.93020017406440381</v>
      </c>
      <c r="G12" s="20"/>
      <c r="H12" s="20"/>
    </row>
    <row r="13" spans="1:8" s="21" customFormat="1" ht="24.95" customHeight="1" x14ac:dyDescent="0.25">
      <c r="A13" s="13" t="s">
        <v>6</v>
      </c>
      <c r="B13" s="14" t="s">
        <v>7</v>
      </c>
      <c r="C13" s="23">
        <f>(9784/12)*3</f>
        <v>2446</v>
      </c>
      <c r="D13" s="23">
        <v>2938</v>
      </c>
      <c r="E13" s="55">
        <f>D13/C13*100%</f>
        <v>1.2011447260834014</v>
      </c>
      <c r="F13" s="55">
        <f>D13/2275*100%</f>
        <v>1.2914285714285714</v>
      </c>
      <c r="G13" s="47"/>
      <c r="H13" s="48"/>
    </row>
    <row r="14" spans="1:8" s="21" customFormat="1" ht="24.95" customHeight="1" x14ac:dyDescent="0.25">
      <c r="A14" s="13" t="s">
        <v>8</v>
      </c>
      <c r="B14" s="14" t="s">
        <v>9</v>
      </c>
      <c r="C14" s="23">
        <f>((10000+271)/12)*3</f>
        <v>2567.75</v>
      </c>
      <c r="D14" s="23">
        <v>2406</v>
      </c>
      <c r="E14" s="55">
        <f>D14/C14*100%</f>
        <v>0.93700710738973814</v>
      </c>
      <c r="F14" s="55">
        <f>D14/2475*100%</f>
        <v>0.97212121212121216</v>
      </c>
      <c r="G14" s="20"/>
      <c r="H14" s="20"/>
    </row>
    <row r="15" spans="1:8" s="21" customFormat="1" ht="24.95" customHeight="1" x14ac:dyDescent="0.25">
      <c r="A15" s="10">
        <v>2</v>
      </c>
      <c r="B15" s="11" t="s">
        <v>10</v>
      </c>
      <c r="C15" s="18"/>
      <c r="D15" s="23"/>
      <c r="E15" s="23"/>
      <c r="F15" s="23"/>
      <c r="G15" s="20"/>
      <c r="H15" s="20"/>
    </row>
    <row r="16" spans="1:8" s="21" customFormat="1" ht="24.95" customHeight="1" x14ac:dyDescent="0.25">
      <c r="A16" s="13" t="s">
        <v>11</v>
      </c>
      <c r="B16" s="14" t="s">
        <v>12</v>
      </c>
      <c r="C16" s="24"/>
      <c r="D16" s="23"/>
      <c r="E16" s="23"/>
      <c r="F16" s="23"/>
      <c r="G16" s="20"/>
      <c r="H16" s="20"/>
    </row>
    <row r="17" spans="1:8" s="21" customFormat="1" ht="24.95" customHeight="1" x14ac:dyDescent="0.25">
      <c r="A17" s="12"/>
      <c r="B17" s="15" t="s">
        <v>13</v>
      </c>
      <c r="C17" s="23"/>
      <c r="D17" s="23"/>
      <c r="E17" s="23"/>
      <c r="F17" s="23"/>
      <c r="G17" s="20"/>
      <c r="H17" s="20"/>
    </row>
    <row r="18" spans="1:8" s="21" customFormat="1" ht="24.95" customHeight="1" x14ac:dyDescent="0.25">
      <c r="A18" s="12"/>
      <c r="B18" s="15" t="s">
        <v>14</v>
      </c>
      <c r="C18" s="23"/>
      <c r="D18" s="23"/>
      <c r="E18" s="23"/>
      <c r="F18" s="23"/>
      <c r="G18" s="20"/>
      <c r="H18" s="20"/>
    </row>
    <row r="19" spans="1:8" s="21" customFormat="1" ht="24.95" customHeight="1" x14ac:dyDescent="0.25">
      <c r="A19" s="12"/>
      <c r="B19" s="15" t="s">
        <v>15</v>
      </c>
      <c r="C19" s="25"/>
      <c r="D19" s="23"/>
      <c r="E19" s="23"/>
      <c r="F19" s="23"/>
      <c r="G19" s="20"/>
      <c r="H19" s="20"/>
    </row>
    <row r="20" spans="1:8" s="21" customFormat="1" ht="24.95" customHeight="1" x14ac:dyDescent="0.25">
      <c r="A20" s="13" t="s">
        <v>16</v>
      </c>
      <c r="B20" s="14" t="s">
        <v>17</v>
      </c>
      <c r="C20" s="26"/>
      <c r="D20" s="23"/>
      <c r="E20" s="23"/>
      <c r="F20" s="23"/>
      <c r="G20" s="20"/>
      <c r="H20" s="20"/>
    </row>
    <row r="21" spans="1:8" s="21" customFormat="1" ht="24.95" customHeight="1" x14ac:dyDescent="0.25">
      <c r="A21" s="13" t="s">
        <v>18</v>
      </c>
      <c r="B21" s="14" t="s">
        <v>19</v>
      </c>
      <c r="C21" s="26"/>
      <c r="D21" s="23"/>
      <c r="E21" s="23"/>
      <c r="F21" s="23"/>
      <c r="G21" s="20"/>
      <c r="H21" s="20"/>
    </row>
    <row r="22" spans="1:8" s="21" customFormat="1" ht="24.95" customHeight="1" x14ac:dyDescent="0.25">
      <c r="A22" s="10">
        <v>3</v>
      </c>
      <c r="B22" s="11" t="s">
        <v>20</v>
      </c>
      <c r="C22" s="27"/>
      <c r="D22" s="40"/>
      <c r="E22" s="43"/>
      <c r="F22" s="43"/>
      <c r="G22" s="20"/>
      <c r="H22" s="20"/>
    </row>
    <row r="23" spans="1:8" s="21" customFormat="1" ht="24.95" customHeight="1" x14ac:dyDescent="0.25">
      <c r="A23" s="13" t="s">
        <v>21</v>
      </c>
      <c r="B23" s="14" t="s">
        <v>22</v>
      </c>
      <c r="C23" s="26"/>
      <c r="D23" s="39"/>
      <c r="E23" s="44"/>
      <c r="F23" s="44"/>
      <c r="G23" s="20"/>
      <c r="H23" s="20"/>
    </row>
    <row r="24" spans="1:8" s="21" customFormat="1" ht="24.95" customHeight="1" x14ac:dyDescent="0.3">
      <c r="A24" s="13" t="s">
        <v>23</v>
      </c>
      <c r="B24" s="14" t="s">
        <v>19</v>
      </c>
      <c r="C24" s="28"/>
      <c r="D24" s="41"/>
      <c r="E24" s="42"/>
      <c r="F24" s="45"/>
      <c r="G24" s="29"/>
    </row>
    <row r="25" spans="1:8" s="21" customFormat="1" ht="24.95" customHeight="1" x14ac:dyDescent="0.3">
      <c r="A25" s="13"/>
      <c r="B25" s="30" t="s">
        <v>38</v>
      </c>
      <c r="C25" s="31"/>
      <c r="D25" s="49"/>
      <c r="E25" s="42"/>
      <c r="F25" s="42"/>
      <c r="G25" s="29"/>
    </row>
    <row r="26" spans="1:8" s="21" customFormat="1" ht="24.95" customHeight="1" x14ac:dyDescent="0.3">
      <c r="A26" s="13"/>
      <c r="B26" s="30" t="s">
        <v>39</v>
      </c>
      <c r="C26" s="31"/>
      <c r="D26" s="39"/>
      <c r="E26" s="42"/>
      <c r="F26" s="42"/>
      <c r="G26" s="29"/>
    </row>
    <row r="27" spans="1:8" s="21" customFormat="1" ht="24.95" customHeight="1" x14ac:dyDescent="0.25">
      <c r="A27" s="10">
        <v>4</v>
      </c>
      <c r="B27" s="11" t="s">
        <v>24</v>
      </c>
      <c r="C27" s="26"/>
      <c r="D27" s="23"/>
      <c r="E27" s="23"/>
      <c r="F27" s="23"/>
      <c r="G27" s="20"/>
      <c r="H27" s="20"/>
    </row>
    <row r="28" spans="1:8" s="21" customFormat="1" ht="24.95" customHeight="1" x14ac:dyDescent="0.25">
      <c r="A28" s="13" t="s">
        <v>25</v>
      </c>
      <c r="B28" s="14" t="s">
        <v>22</v>
      </c>
      <c r="C28" s="28"/>
      <c r="D28" s="23"/>
      <c r="E28" s="23"/>
      <c r="F28" s="23"/>
      <c r="G28" s="20"/>
      <c r="H28" s="20"/>
    </row>
    <row r="29" spans="1:8" s="21" customFormat="1" ht="24.95" customHeight="1" x14ac:dyDescent="0.25">
      <c r="A29" s="13" t="s">
        <v>26</v>
      </c>
      <c r="B29" s="14" t="s">
        <v>19</v>
      </c>
      <c r="C29" s="28"/>
      <c r="D29" s="23"/>
      <c r="E29" s="23"/>
      <c r="F29" s="23"/>
      <c r="G29" s="32"/>
      <c r="H29" s="33"/>
    </row>
    <row r="30" spans="1:8" s="21" customFormat="1" ht="24.95" customHeight="1" x14ac:dyDescent="0.25">
      <c r="A30" s="10">
        <v>5</v>
      </c>
      <c r="B30" s="11" t="s">
        <v>27</v>
      </c>
      <c r="C30" s="34"/>
      <c r="D30" s="23"/>
      <c r="E30" s="23"/>
      <c r="F30" s="23"/>
      <c r="G30" s="5"/>
      <c r="H30" s="20"/>
    </row>
    <row r="31" spans="1:8" s="21" customFormat="1" ht="24.95" customHeight="1" x14ac:dyDescent="0.25">
      <c r="A31" s="13" t="s">
        <v>28</v>
      </c>
      <c r="B31" s="14" t="s">
        <v>22</v>
      </c>
      <c r="C31" s="35"/>
      <c r="D31" s="23"/>
      <c r="E31" s="23"/>
      <c r="F31" s="23"/>
      <c r="G31" s="20"/>
      <c r="H31" s="20"/>
    </row>
    <row r="32" spans="1:8" s="21" customFormat="1" ht="24.95" customHeight="1" x14ac:dyDescent="0.25">
      <c r="A32" s="13" t="s">
        <v>29</v>
      </c>
      <c r="B32" s="14" t="s">
        <v>19</v>
      </c>
      <c r="C32" s="35"/>
      <c r="D32" s="23"/>
      <c r="E32" s="23"/>
      <c r="F32" s="23"/>
      <c r="G32" s="20"/>
      <c r="H32" s="20"/>
    </row>
    <row r="33" spans="1:7" s="21" customFormat="1" ht="24.95" customHeight="1" x14ac:dyDescent="0.3">
      <c r="A33" s="10">
        <v>6</v>
      </c>
      <c r="B33" s="11" t="s">
        <v>30</v>
      </c>
      <c r="C33" s="38"/>
      <c r="D33" s="38"/>
      <c r="E33" s="46"/>
      <c r="F33" s="46"/>
      <c r="G33" s="29"/>
    </row>
    <row r="34" spans="1:7" s="21" customFormat="1" ht="24.95" customHeight="1" x14ac:dyDescent="0.3">
      <c r="A34" s="13" t="s">
        <v>31</v>
      </c>
      <c r="B34" s="14" t="s">
        <v>22</v>
      </c>
      <c r="C34" s="36"/>
      <c r="D34" s="23"/>
      <c r="E34" s="44"/>
      <c r="F34" s="44"/>
      <c r="G34" s="29"/>
    </row>
    <row r="35" spans="1:7" s="52" customFormat="1" ht="24.95" customHeight="1" x14ac:dyDescent="0.25">
      <c r="A35" s="13" t="s">
        <v>32</v>
      </c>
      <c r="B35" s="14" t="s">
        <v>19</v>
      </c>
      <c r="C35" s="28"/>
      <c r="D35" s="23"/>
      <c r="E35" s="51"/>
      <c r="F35" s="42"/>
      <c r="G35" s="20"/>
    </row>
    <row r="36" spans="1:7" s="21" customFormat="1" ht="24.95" customHeight="1" x14ac:dyDescent="0.3">
      <c r="A36" s="10" t="s">
        <v>33</v>
      </c>
      <c r="B36" s="11" t="s">
        <v>34</v>
      </c>
      <c r="C36" s="34"/>
      <c r="D36" s="23"/>
      <c r="E36" s="23"/>
      <c r="F36" s="23"/>
      <c r="G36" s="29"/>
    </row>
    <row r="37" spans="1:7" s="21" customFormat="1" ht="24.95" customHeight="1" x14ac:dyDescent="0.3">
      <c r="A37" s="10" t="s">
        <v>35</v>
      </c>
      <c r="B37" s="11" t="s">
        <v>36</v>
      </c>
      <c r="C37" s="34"/>
      <c r="D37" s="23"/>
      <c r="E37" s="23"/>
      <c r="F37" s="23"/>
      <c r="G37" s="29"/>
    </row>
    <row r="39" spans="1:7" x14ac:dyDescent="0.3">
      <c r="D39" s="63"/>
      <c r="E39" s="63"/>
      <c r="F39" s="63"/>
    </row>
    <row r="40" spans="1:7" x14ac:dyDescent="0.3">
      <c r="D40" s="56"/>
      <c r="E40" s="56"/>
      <c r="F40" s="56"/>
    </row>
    <row r="41" spans="1:7" x14ac:dyDescent="0.3">
      <c r="D41" s="63"/>
      <c r="E41" s="63"/>
      <c r="F41" s="63"/>
    </row>
    <row r="42" spans="1:7" x14ac:dyDescent="0.3">
      <c r="D42" s="56"/>
      <c r="E42" s="56"/>
      <c r="F42" s="56"/>
    </row>
  </sheetData>
  <sheetProtection formatCells="0" formatColumns="0" formatRows="0" insertColumns="0" insertRows="0" insertHyperlinks="0" deleteColumns="0" deleteRows="0" sort="0" autoFilter="0" pivotTables="0"/>
  <mergeCells count="12">
    <mergeCell ref="D42:F42"/>
    <mergeCell ref="A1:F1"/>
    <mergeCell ref="A2:F2"/>
    <mergeCell ref="A3:F3"/>
    <mergeCell ref="A4:F4"/>
    <mergeCell ref="A5:F5"/>
    <mergeCell ref="A6:F6"/>
    <mergeCell ref="A7:F7"/>
    <mergeCell ref="E8:F8"/>
    <mergeCell ref="D39:F39"/>
    <mergeCell ref="D40:F40"/>
    <mergeCell ref="D41:F41"/>
  </mergeCells>
  <pageMargins left="0.5" right="0.118110236220472" top="0.75" bottom="0.75" header="0.31496062992126" footer="0.31496062992126"/>
  <pageSetup paperSize="9" scale="95" orientation="portrait" r:id="rId1"/>
  <headerFooter differentFirst="1" alignWithMargins="0">
    <oddFooter>&amp;R&amp;P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8"/>
  </sheetPr>
  <dimension ref="A1:G42"/>
  <sheetViews>
    <sheetView tabSelected="1" showRuler="0" zoomScale="110" zoomScaleNormal="110" workbookViewId="0">
      <selection activeCell="A14" sqref="A14:XFD14"/>
    </sheetView>
  </sheetViews>
  <sheetFormatPr defaultRowHeight="18.75" x14ac:dyDescent="0.3"/>
  <cols>
    <col min="1" max="1" width="5" style="4" customWidth="1"/>
    <col min="2" max="2" width="43.85546875" style="4" customWidth="1"/>
    <col min="3" max="3" width="10.28515625" style="19" customWidth="1"/>
    <col min="4" max="4" width="12.28515625" style="4" customWidth="1"/>
    <col min="5" max="5" width="13.140625" style="4" customWidth="1"/>
    <col min="6" max="6" width="13.85546875" style="4" customWidth="1"/>
    <col min="7" max="7" width="10.42578125" style="2" customWidth="1"/>
    <col min="8" max="255" width="9.140625" style="2"/>
    <col min="256" max="256" width="5" style="2" customWidth="1"/>
    <col min="257" max="257" width="48.28515625" style="2" customWidth="1"/>
    <col min="258" max="258" width="8.85546875" style="2" customWidth="1"/>
    <col min="259" max="259" width="10.85546875" style="2" customWidth="1"/>
    <col min="260" max="260" width="12.42578125" style="2" customWidth="1"/>
    <col min="261" max="261" width="20" style="2" customWidth="1"/>
    <col min="262" max="262" width="9.140625" style="2"/>
    <col min="263" max="263" width="10.42578125" style="2" customWidth="1"/>
    <col min="264" max="511" width="9.140625" style="2"/>
    <col min="512" max="512" width="5" style="2" customWidth="1"/>
    <col min="513" max="513" width="48.28515625" style="2" customWidth="1"/>
    <col min="514" max="514" width="8.85546875" style="2" customWidth="1"/>
    <col min="515" max="515" width="10.85546875" style="2" customWidth="1"/>
    <col min="516" max="516" width="12.42578125" style="2" customWidth="1"/>
    <col min="517" max="517" width="20" style="2" customWidth="1"/>
    <col min="518" max="518" width="9.140625" style="2"/>
    <col min="519" max="519" width="10.42578125" style="2" customWidth="1"/>
    <col min="520" max="767" width="9.140625" style="2"/>
    <col min="768" max="768" width="5" style="2" customWidth="1"/>
    <col min="769" max="769" width="48.28515625" style="2" customWidth="1"/>
    <col min="770" max="770" width="8.85546875" style="2" customWidth="1"/>
    <col min="771" max="771" width="10.85546875" style="2" customWidth="1"/>
    <col min="772" max="772" width="12.42578125" style="2" customWidth="1"/>
    <col min="773" max="773" width="20" style="2" customWidth="1"/>
    <col min="774" max="774" width="9.140625" style="2"/>
    <col min="775" max="775" width="10.42578125" style="2" customWidth="1"/>
    <col min="776" max="1023" width="9.140625" style="2"/>
    <col min="1024" max="1024" width="5" style="2" customWidth="1"/>
    <col min="1025" max="1025" width="48.28515625" style="2" customWidth="1"/>
    <col min="1026" max="1026" width="8.85546875" style="2" customWidth="1"/>
    <col min="1027" max="1027" width="10.85546875" style="2" customWidth="1"/>
    <col min="1028" max="1028" width="12.42578125" style="2" customWidth="1"/>
    <col min="1029" max="1029" width="20" style="2" customWidth="1"/>
    <col min="1030" max="1030" width="9.140625" style="2"/>
    <col min="1031" max="1031" width="10.42578125" style="2" customWidth="1"/>
    <col min="1032" max="1279" width="9.140625" style="2"/>
    <col min="1280" max="1280" width="5" style="2" customWidth="1"/>
    <col min="1281" max="1281" width="48.28515625" style="2" customWidth="1"/>
    <col min="1282" max="1282" width="8.85546875" style="2" customWidth="1"/>
    <col min="1283" max="1283" width="10.85546875" style="2" customWidth="1"/>
    <col min="1284" max="1284" width="12.42578125" style="2" customWidth="1"/>
    <col min="1285" max="1285" width="20" style="2" customWidth="1"/>
    <col min="1286" max="1286" width="9.140625" style="2"/>
    <col min="1287" max="1287" width="10.42578125" style="2" customWidth="1"/>
    <col min="1288" max="1535" width="9.140625" style="2"/>
    <col min="1536" max="1536" width="5" style="2" customWidth="1"/>
    <col min="1537" max="1537" width="48.28515625" style="2" customWidth="1"/>
    <col min="1538" max="1538" width="8.85546875" style="2" customWidth="1"/>
    <col min="1539" max="1539" width="10.85546875" style="2" customWidth="1"/>
    <col min="1540" max="1540" width="12.42578125" style="2" customWidth="1"/>
    <col min="1541" max="1541" width="20" style="2" customWidth="1"/>
    <col min="1542" max="1542" width="9.140625" style="2"/>
    <col min="1543" max="1543" width="10.42578125" style="2" customWidth="1"/>
    <col min="1544" max="1791" width="9.140625" style="2"/>
    <col min="1792" max="1792" width="5" style="2" customWidth="1"/>
    <col min="1793" max="1793" width="48.28515625" style="2" customWidth="1"/>
    <col min="1794" max="1794" width="8.85546875" style="2" customWidth="1"/>
    <col min="1795" max="1795" width="10.85546875" style="2" customWidth="1"/>
    <col min="1796" max="1796" width="12.42578125" style="2" customWidth="1"/>
    <col min="1797" max="1797" width="20" style="2" customWidth="1"/>
    <col min="1798" max="1798" width="9.140625" style="2"/>
    <col min="1799" max="1799" width="10.42578125" style="2" customWidth="1"/>
    <col min="1800" max="2047" width="9.140625" style="2"/>
    <col min="2048" max="2048" width="5" style="2" customWidth="1"/>
    <col min="2049" max="2049" width="48.28515625" style="2" customWidth="1"/>
    <col min="2050" max="2050" width="8.85546875" style="2" customWidth="1"/>
    <col min="2051" max="2051" width="10.85546875" style="2" customWidth="1"/>
    <col min="2052" max="2052" width="12.42578125" style="2" customWidth="1"/>
    <col min="2053" max="2053" width="20" style="2" customWidth="1"/>
    <col min="2054" max="2054" width="9.140625" style="2"/>
    <col min="2055" max="2055" width="10.42578125" style="2" customWidth="1"/>
    <col min="2056" max="2303" width="9.140625" style="2"/>
    <col min="2304" max="2304" width="5" style="2" customWidth="1"/>
    <col min="2305" max="2305" width="48.28515625" style="2" customWidth="1"/>
    <col min="2306" max="2306" width="8.85546875" style="2" customWidth="1"/>
    <col min="2307" max="2307" width="10.85546875" style="2" customWidth="1"/>
    <col min="2308" max="2308" width="12.42578125" style="2" customWidth="1"/>
    <col min="2309" max="2309" width="20" style="2" customWidth="1"/>
    <col min="2310" max="2310" width="9.140625" style="2"/>
    <col min="2311" max="2311" width="10.42578125" style="2" customWidth="1"/>
    <col min="2312" max="2559" width="9.140625" style="2"/>
    <col min="2560" max="2560" width="5" style="2" customWidth="1"/>
    <col min="2561" max="2561" width="48.28515625" style="2" customWidth="1"/>
    <col min="2562" max="2562" width="8.85546875" style="2" customWidth="1"/>
    <col min="2563" max="2563" width="10.85546875" style="2" customWidth="1"/>
    <col min="2564" max="2564" width="12.42578125" style="2" customWidth="1"/>
    <col min="2565" max="2565" width="20" style="2" customWidth="1"/>
    <col min="2566" max="2566" width="9.140625" style="2"/>
    <col min="2567" max="2567" width="10.42578125" style="2" customWidth="1"/>
    <col min="2568" max="2815" width="9.140625" style="2"/>
    <col min="2816" max="2816" width="5" style="2" customWidth="1"/>
    <col min="2817" max="2817" width="48.28515625" style="2" customWidth="1"/>
    <col min="2818" max="2818" width="8.85546875" style="2" customWidth="1"/>
    <col min="2819" max="2819" width="10.85546875" style="2" customWidth="1"/>
    <col min="2820" max="2820" width="12.42578125" style="2" customWidth="1"/>
    <col min="2821" max="2821" width="20" style="2" customWidth="1"/>
    <col min="2822" max="2822" width="9.140625" style="2"/>
    <col min="2823" max="2823" width="10.42578125" style="2" customWidth="1"/>
    <col min="2824" max="3071" width="9.140625" style="2"/>
    <col min="3072" max="3072" width="5" style="2" customWidth="1"/>
    <col min="3073" max="3073" width="48.28515625" style="2" customWidth="1"/>
    <col min="3074" max="3074" width="8.85546875" style="2" customWidth="1"/>
    <col min="3075" max="3075" width="10.85546875" style="2" customWidth="1"/>
    <col min="3076" max="3076" width="12.42578125" style="2" customWidth="1"/>
    <col min="3077" max="3077" width="20" style="2" customWidth="1"/>
    <col min="3078" max="3078" width="9.140625" style="2"/>
    <col min="3079" max="3079" width="10.42578125" style="2" customWidth="1"/>
    <col min="3080" max="3327" width="9.140625" style="2"/>
    <col min="3328" max="3328" width="5" style="2" customWidth="1"/>
    <col min="3329" max="3329" width="48.28515625" style="2" customWidth="1"/>
    <col min="3330" max="3330" width="8.85546875" style="2" customWidth="1"/>
    <col min="3331" max="3331" width="10.85546875" style="2" customWidth="1"/>
    <col min="3332" max="3332" width="12.42578125" style="2" customWidth="1"/>
    <col min="3333" max="3333" width="20" style="2" customWidth="1"/>
    <col min="3334" max="3334" width="9.140625" style="2"/>
    <col min="3335" max="3335" width="10.42578125" style="2" customWidth="1"/>
    <col min="3336" max="3583" width="9.140625" style="2"/>
    <col min="3584" max="3584" width="5" style="2" customWidth="1"/>
    <col min="3585" max="3585" width="48.28515625" style="2" customWidth="1"/>
    <col min="3586" max="3586" width="8.85546875" style="2" customWidth="1"/>
    <col min="3587" max="3587" width="10.85546875" style="2" customWidth="1"/>
    <col min="3588" max="3588" width="12.42578125" style="2" customWidth="1"/>
    <col min="3589" max="3589" width="20" style="2" customWidth="1"/>
    <col min="3590" max="3590" width="9.140625" style="2"/>
    <col min="3591" max="3591" width="10.42578125" style="2" customWidth="1"/>
    <col min="3592" max="3839" width="9.140625" style="2"/>
    <col min="3840" max="3840" width="5" style="2" customWidth="1"/>
    <col min="3841" max="3841" width="48.28515625" style="2" customWidth="1"/>
    <col min="3842" max="3842" width="8.85546875" style="2" customWidth="1"/>
    <col min="3843" max="3843" width="10.85546875" style="2" customWidth="1"/>
    <col min="3844" max="3844" width="12.42578125" style="2" customWidth="1"/>
    <col min="3845" max="3845" width="20" style="2" customWidth="1"/>
    <col min="3846" max="3846" width="9.140625" style="2"/>
    <col min="3847" max="3847" width="10.42578125" style="2" customWidth="1"/>
    <col min="3848" max="4095" width="9.140625" style="2"/>
    <col min="4096" max="4096" width="5" style="2" customWidth="1"/>
    <col min="4097" max="4097" width="48.28515625" style="2" customWidth="1"/>
    <col min="4098" max="4098" width="8.85546875" style="2" customWidth="1"/>
    <col min="4099" max="4099" width="10.85546875" style="2" customWidth="1"/>
    <col min="4100" max="4100" width="12.42578125" style="2" customWidth="1"/>
    <col min="4101" max="4101" width="20" style="2" customWidth="1"/>
    <col min="4102" max="4102" width="9.140625" style="2"/>
    <col min="4103" max="4103" width="10.42578125" style="2" customWidth="1"/>
    <col min="4104" max="4351" width="9.140625" style="2"/>
    <col min="4352" max="4352" width="5" style="2" customWidth="1"/>
    <col min="4353" max="4353" width="48.28515625" style="2" customWidth="1"/>
    <col min="4354" max="4354" width="8.85546875" style="2" customWidth="1"/>
    <col min="4355" max="4355" width="10.85546875" style="2" customWidth="1"/>
    <col min="4356" max="4356" width="12.42578125" style="2" customWidth="1"/>
    <col min="4357" max="4357" width="20" style="2" customWidth="1"/>
    <col min="4358" max="4358" width="9.140625" style="2"/>
    <col min="4359" max="4359" width="10.42578125" style="2" customWidth="1"/>
    <col min="4360" max="4607" width="9.140625" style="2"/>
    <col min="4608" max="4608" width="5" style="2" customWidth="1"/>
    <col min="4609" max="4609" width="48.28515625" style="2" customWidth="1"/>
    <col min="4610" max="4610" width="8.85546875" style="2" customWidth="1"/>
    <col min="4611" max="4611" width="10.85546875" style="2" customWidth="1"/>
    <col min="4612" max="4612" width="12.42578125" style="2" customWidth="1"/>
    <col min="4613" max="4613" width="20" style="2" customWidth="1"/>
    <col min="4614" max="4614" width="9.140625" style="2"/>
    <col min="4615" max="4615" width="10.42578125" style="2" customWidth="1"/>
    <col min="4616" max="4863" width="9.140625" style="2"/>
    <col min="4864" max="4864" width="5" style="2" customWidth="1"/>
    <col min="4865" max="4865" width="48.28515625" style="2" customWidth="1"/>
    <col min="4866" max="4866" width="8.85546875" style="2" customWidth="1"/>
    <col min="4867" max="4867" width="10.85546875" style="2" customWidth="1"/>
    <col min="4868" max="4868" width="12.42578125" style="2" customWidth="1"/>
    <col min="4869" max="4869" width="20" style="2" customWidth="1"/>
    <col min="4870" max="4870" width="9.140625" style="2"/>
    <col min="4871" max="4871" width="10.42578125" style="2" customWidth="1"/>
    <col min="4872" max="5119" width="9.140625" style="2"/>
    <col min="5120" max="5120" width="5" style="2" customWidth="1"/>
    <col min="5121" max="5121" width="48.28515625" style="2" customWidth="1"/>
    <col min="5122" max="5122" width="8.85546875" style="2" customWidth="1"/>
    <col min="5123" max="5123" width="10.85546875" style="2" customWidth="1"/>
    <col min="5124" max="5124" width="12.42578125" style="2" customWidth="1"/>
    <col min="5125" max="5125" width="20" style="2" customWidth="1"/>
    <col min="5126" max="5126" width="9.140625" style="2"/>
    <col min="5127" max="5127" width="10.42578125" style="2" customWidth="1"/>
    <col min="5128" max="5375" width="9.140625" style="2"/>
    <col min="5376" max="5376" width="5" style="2" customWidth="1"/>
    <col min="5377" max="5377" width="48.28515625" style="2" customWidth="1"/>
    <col min="5378" max="5378" width="8.85546875" style="2" customWidth="1"/>
    <col min="5379" max="5379" width="10.85546875" style="2" customWidth="1"/>
    <col min="5380" max="5380" width="12.42578125" style="2" customWidth="1"/>
    <col min="5381" max="5381" width="20" style="2" customWidth="1"/>
    <col min="5382" max="5382" width="9.140625" style="2"/>
    <col min="5383" max="5383" width="10.42578125" style="2" customWidth="1"/>
    <col min="5384" max="5631" width="9.140625" style="2"/>
    <col min="5632" max="5632" width="5" style="2" customWidth="1"/>
    <col min="5633" max="5633" width="48.28515625" style="2" customWidth="1"/>
    <col min="5634" max="5634" width="8.85546875" style="2" customWidth="1"/>
    <col min="5635" max="5635" width="10.85546875" style="2" customWidth="1"/>
    <col min="5636" max="5636" width="12.42578125" style="2" customWidth="1"/>
    <col min="5637" max="5637" width="20" style="2" customWidth="1"/>
    <col min="5638" max="5638" width="9.140625" style="2"/>
    <col min="5639" max="5639" width="10.42578125" style="2" customWidth="1"/>
    <col min="5640" max="5887" width="9.140625" style="2"/>
    <col min="5888" max="5888" width="5" style="2" customWidth="1"/>
    <col min="5889" max="5889" width="48.28515625" style="2" customWidth="1"/>
    <col min="5890" max="5890" width="8.85546875" style="2" customWidth="1"/>
    <col min="5891" max="5891" width="10.85546875" style="2" customWidth="1"/>
    <col min="5892" max="5892" width="12.42578125" style="2" customWidth="1"/>
    <col min="5893" max="5893" width="20" style="2" customWidth="1"/>
    <col min="5894" max="5894" width="9.140625" style="2"/>
    <col min="5895" max="5895" width="10.42578125" style="2" customWidth="1"/>
    <col min="5896" max="6143" width="9.140625" style="2"/>
    <col min="6144" max="6144" width="5" style="2" customWidth="1"/>
    <col min="6145" max="6145" width="48.28515625" style="2" customWidth="1"/>
    <col min="6146" max="6146" width="8.85546875" style="2" customWidth="1"/>
    <col min="6147" max="6147" width="10.85546875" style="2" customWidth="1"/>
    <col min="6148" max="6148" width="12.42578125" style="2" customWidth="1"/>
    <col min="6149" max="6149" width="20" style="2" customWidth="1"/>
    <col min="6150" max="6150" width="9.140625" style="2"/>
    <col min="6151" max="6151" width="10.42578125" style="2" customWidth="1"/>
    <col min="6152" max="6399" width="9.140625" style="2"/>
    <col min="6400" max="6400" width="5" style="2" customWidth="1"/>
    <col min="6401" max="6401" width="48.28515625" style="2" customWidth="1"/>
    <col min="6402" max="6402" width="8.85546875" style="2" customWidth="1"/>
    <col min="6403" max="6403" width="10.85546875" style="2" customWidth="1"/>
    <col min="6404" max="6404" width="12.42578125" style="2" customWidth="1"/>
    <col min="6405" max="6405" width="20" style="2" customWidth="1"/>
    <col min="6406" max="6406" width="9.140625" style="2"/>
    <col min="6407" max="6407" width="10.42578125" style="2" customWidth="1"/>
    <col min="6408" max="6655" width="9.140625" style="2"/>
    <col min="6656" max="6656" width="5" style="2" customWidth="1"/>
    <col min="6657" max="6657" width="48.28515625" style="2" customWidth="1"/>
    <col min="6658" max="6658" width="8.85546875" style="2" customWidth="1"/>
    <col min="6659" max="6659" width="10.85546875" style="2" customWidth="1"/>
    <col min="6660" max="6660" width="12.42578125" style="2" customWidth="1"/>
    <col min="6661" max="6661" width="20" style="2" customWidth="1"/>
    <col min="6662" max="6662" width="9.140625" style="2"/>
    <col min="6663" max="6663" width="10.42578125" style="2" customWidth="1"/>
    <col min="6664" max="6911" width="9.140625" style="2"/>
    <col min="6912" max="6912" width="5" style="2" customWidth="1"/>
    <col min="6913" max="6913" width="48.28515625" style="2" customWidth="1"/>
    <col min="6914" max="6914" width="8.85546875" style="2" customWidth="1"/>
    <col min="6915" max="6915" width="10.85546875" style="2" customWidth="1"/>
    <col min="6916" max="6916" width="12.42578125" style="2" customWidth="1"/>
    <col min="6917" max="6917" width="20" style="2" customWidth="1"/>
    <col min="6918" max="6918" width="9.140625" style="2"/>
    <col min="6919" max="6919" width="10.42578125" style="2" customWidth="1"/>
    <col min="6920" max="7167" width="9.140625" style="2"/>
    <col min="7168" max="7168" width="5" style="2" customWidth="1"/>
    <col min="7169" max="7169" width="48.28515625" style="2" customWidth="1"/>
    <col min="7170" max="7170" width="8.85546875" style="2" customWidth="1"/>
    <col min="7171" max="7171" width="10.85546875" style="2" customWidth="1"/>
    <col min="7172" max="7172" width="12.42578125" style="2" customWidth="1"/>
    <col min="7173" max="7173" width="20" style="2" customWidth="1"/>
    <col min="7174" max="7174" width="9.140625" style="2"/>
    <col min="7175" max="7175" width="10.42578125" style="2" customWidth="1"/>
    <col min="7176" max="7423" width="9.140625" style="2"/>
    <col min="7424" max="7424" width="5" style="2" customWidth="1"/>
    <col min="7425" max="7425" width="48.28515625" style="2" customWidth="1"/>
    <col min="7426" max="7426" width="8.85546875" style="2" customWidth="1"/>
    <col min="7427" max="7427" width="10.85546875" style="2" customWidth="1"/>
    <col min="7428" max="7428" width="12.42578125" style="2" customWidth="1"/>
    <col min="7429" max="7429" width="20" style="2" customWidth="1"/>
    <col min="7430" max="7430" width="9.140625" style="2"/>
    <col min="7431" max="7431" width="10.42578125" style="2" customWidth="1"/>
    <col min="7432" max="7679" width="9.140625" style="2"/>
    <col min="7680" max="7680" width="5" style="2" customWidth="1"/>
    <col min="7681" max="7681" width="48.28515625" style="2" customWidth="1"/>
    <col min="7682" max="7682" width="8.85546875" style="2" customWidth="1"/>
    <col min="7683" max="7683" width="10.85546875" style="2" customWidth="1"/>
    <col min="7684" max="7684" width="12.42578125" style="2" customWidth="1"/>
    <col min="7685" max="7685" width="20" style="2" customWidth="1"/>
    <col min="7686" max="7686" width="9.140625" style="2"/>
    <col min="7687" max="7687" width="10.42578125" style="2" customWidth="1"/>
    <col min="7688" max="7935" width="9.140625" style="2"/>
    <col min="7936" max="7936" width="5" style="2" customWidth="1"/>
    <col min="7937" max="7937" width="48.28515625" style="2" customWidth="1"/>
    <col min="7938" max="7938" width="8.85546875" style="2" customWidth="1"/>
    <col min="7939" max="7939" width="10.85546875" style="2" customWidth="1"/>
    <col min="7940" max="7940" width="12.42578125" style="2" customWidth="1"/>
    <col min="7941" max="7941" width="20" style="2" customWidth="1"/>
    <col min="7942" max="7942" width="9.140625" style="2"/>
    <col min="7943" max="7943" width="10.42578125" style="2" customWidth="1"/>
    <col min="7944" max="8191" width="9.140625" style="2"/>
    <col min="8192" max="8192" width="5" style="2" customWidth="1"/>
    <col min="8193" max="8193" width="48.28515625" style="2" customWidth="1"/>
    <col min="8194" max="8194" width="8.85546875" style="2" customWidth="1"/>
    <col min="8195" max="8195" width="10.85546875" style="2" customWidth="1"/>
    <col min="8196" max="8196" width="12.42578125" style="2" customWidth="1"/>
    <col min="8197" max="8197" width="20" style="2" customWidth="1"/>
    <col min="8198" max="8198" width="9.140625" style="2"/>
    <col min="8199" max="8199" width="10.42578125" style="2" customWidth="1"/>
    <col min="8200" max="8447" width="9.140625" style="2"/>
    <col min="8448" max="8448" width="5" style="2" customWidth="1"/>
    <col min="8449" max="8449" width="48.28515625" style="2" customWidth="1"/>
    <col min="8450" max="8450" width="8.85546875" style="2" customWidth="1"/>
    <col min="8451" max="8451" width="10.85546875" style="2" customWidth="1"/>
    <col min="8452" max="8452" width="12.42578125" style="2" customWidth="1"/>
    <col min="8453" max="8453" width="20" style="2" customWidth="1"/>
    <col min="8454" max="8454" width="9.140625" style="2"/>
    <col min="8455" max="8455" width="10.42578125" style="2" customWidth="1"/>
    <col min="8456" max="8703" width="9.140625" style="2"/>
    <col min="8704" max="8704" width="5" style="2" customWidth="1"/>
    <col min="8705" max="8705" width="48.28515625" style="2" customWidth="1"/>
    <col min="8706" max="8706" width="8.85546875" style="2" customWidth="1"/>
    <col min="8707" max="8707" width="10.85546875" style="2" customWidth="1"/>
    <col min="8708" max="8708" width="12.42578125" style="2" customWidth="1"/>
    <col min="8709" max="8709" width="20" style="2" customWidth="1"/>
    <col min="8710" max="8710" width="9.140625" style="2"/>
    <col min="8711" max="8711" width="10.42578125" style="2" customWidth="1"/>
    <col min="8712" max="8959" width="9.140625" style="2"/>
    <col min="8960" max="8960" width="5" style="2" customWidth="1"/>
    <col min="8961" max="8961" width="48.28515625" style="2" customWidth="1"/>
    <col min="8962" max="8962" width="8.85546875" style="2" customWidth="1"/>
    <col min="8963" max="8963" width="10.85546875" style="2" customWidth="1"/>
    <col min="8964" max="8964" width="12.42578125" style="2" customWidth="1"/>
    <col min="8965" max="8965" width="20" style="2" customWidth="1"/>
    <col min="8966" max="8966" width="9.140625" style="2"/>
    <col min="8967" max="8967" width="10.42578125" style="2" customWidth="1"/>
    <col min="8968" max="9215" width="9.140625" style="2"/>
    <col min="9216" max="9216" width="5" style="2" customWidth="1"/>
    <col min="9217" max="9217" width="48.28515625" style="2" customWidth="1"/>
    <col min="9218" max="9218" width="8.85546875" style="2" customWidth="1"/>
    <col min="9219" max="9219" width="10.85546875" style="2" customWidth="1"/>
    <col min="9220" max="9220" width="12.42578125" style="2" customWidth="1"/>
    <col min="9221" max="9221" width="20" style="2" customWidth="1"/>
    <col min="9222" max="9222" width="9.140625" style="2"/>
    <col min="9223" max="9223" width="10.42578125" style="2" customWidth="1"/>
    <col min="9224" max="9471" width="9.140625" style="2"/>
    <col min="9472" max="9472" width="5" style="2" customWidth="1"/>
    <col min="9473" max="9473" width="48.28515625" style="2" customWidth="1"/>
    <col min="9474" max="9474" width="8.85546875" style="2" customWidth="1"/>
    <col min="9475" max="9475" width="10.85546875" style="2" customWidth="1"/>
    <col min="9476" max="9476" width="12.42578125" style="2" customWidth="1"/>
    <col min="9477" max="9477" width="20" style="2" customWidth="1"/>
    <col min="9478" max="9478" width="9.140625" style="2"/>
    <col min="9479" max="9479" width="10.42578125" style="2" customWidth="1"/>
    <col min="9480" max="9727" width="9.140625" style="2"/>
    <col min="9728" max="9728" width="5" style="2" customWidth="1"/>
    <col min="9729" max="9729" width="48.28515625" style="2" customWidth="1"/>
    <col min="9730" max="9730" width="8.85546875" style="2" customWidth="1"/>
    <col min="9731" max="9731" width="10.85546875" style="2" customWidth="1"/>
    <col min="9732" max="9732" width="12.42578125" style="2" customWidth="1"/>
    <col min="9733" max="9733" width="20" style="2" customWidth="1"/>
    <col min="9734" max="9734" width="9.140625" style="2"/>
    <col min="9735" max="9735" width="10.42578125" style="2" customWidth="1"/>
    <col min="9736" max="9983" width="9.140625" style="2"/>
    <col min="9984" max="9984" width="5" style="2" customWidth="1"/>
    <col min="9985" max="9985" width="48.28515625" style="2" customWidth="1"/>
    <col min="9986" max="9986" width="8.85546875" style="2" customWidth="1"/>
    <col min="9987" max="9987" width="10.85546875" style="2" customWidth="1"/>
    <col min="9988" max="9988" width="12.42578125" style="2" customWidth="1"/>
    <col min="9989" max="9989" width="20" style="2" customWidth="1"/>
    <col min="9990" max="9990" width="9.140625" style="2"/>
    <col min="9991" max="9991" width="10.42578125" style="2" customWidth="1"/>
    <col min="9992" max="10239" width="9.140625" style="2"/>
    <col min="10240" max="10240" width="5" style="2" customWidth="1"/>
    <col min="10241" max="10241" width="48.28515625" style="2" customWidth="1"/>
    <col min="10242" max="10242" width="8.85546875" style="2" customWidth="1"/>
    <col min="10243" max="10243" width="10.85546875" style="2" customWidth="1"/>
    <col min="10244" max="10244" width="12.42578125" style="2" customWidth="1"/>
    <col min="10245" max="10245" width="20" style="2" customWidth="1"/>
    <col min="10246" max="10246" width="9.140625" style="2"/>
    <col min="10247" max="10247" width="10.42578125" style="2" customWidth="1"/>
    <col min="10248" max="10495" width="9.140625" style="2"/>
    <col min="10496" max="10496" width="5" style="2" customWidth="1"/>
    <col min="10497" max="10497" width="48.28515625" style="2" customWidth="1"/>
    <col min="10498" max="10498" width="8.85546875" style="2" customWidth="1"/>
    <col min="10499" max="10499" width="10.85546875" style="2" customWidth="1"/>
    <col min="10500" max="10500" width="12.42578125" style="2" customWidth="1"/>
    <col min="10501" max="10501" width="20" style="2" customWidth="1"/>
    <col min="10502" max="10502" width="9.140625" style="2"/>
    <col min="10503" max="10503" width="10.42578125" style="2" customWidth="1"/>
    <col min="10504" max="10751" width="9.140625" style="2"/>
    <col min="10752" max="10752" width="5" style="2" customWidth="1"/>
    <col min="10753" max="10753" width="48.28515625" style="2" customWidth="1"/>
    <col min="10754" max="10754" width="8.85546875" style="2" customWidth="1"/>
    <col min="10755" max="10755" width="10.85546875" style="2" customWidth="1"/>
    <col min="10756" max="10756" width="12.42578125" style="2" customWidth="1"/>
    <col min="10757" max="10757" width="20" style="2" customWidth="1"/>
    <col min="10758" max="10758" width="9.140625" style="2"/>
    <col min="10759" max="10759" width="10.42578125" style="2" customWidth="1"/>
    <col min="10760" max="11007" width="9.140625" style="2"/>
    <col min="11008" max="11008" width="5" style="2" customWidth="1"/>
    <col min="11009" max="11009" width="48.28515625" style="2" customWidth="1"/>
    <col min="11010" max="11010" width="8.85546875" style="2" customWidth="1"/>
    <col min="11011" max="11011" width="10.85546875" style="2" customWidth="1"/>
    <col min="11012" max="11012" width="12.42578125" style="2" customWidth="1"/>
    <col min="11013" max="11013" width="20" style="2" customWidth="1"/>
    <col min="11014" max="11014" width="9.140625" style="2"/>
    <col min="11015" max="11015" width="10.42578125" style="2" customWidth="1"/>
    <col min="11016" max="11263" width="9.140625" style="2"/>
    <col min="11264" max="11264" width="5" style="2" customWidth="1"/>
    <col min="11265" max="11265" width="48.28515625" style="2" customWidth="1"/>
    <col min="11266" max="11266" width="8.85546875" style="2" customWidth="1"/>
    <col min="11267" max="11267" width="10.85546875" style="2" customWidth="1"/>
    <col min="11268" max="11268" width="12.42578125" style="2" customWidth="1"/>
    <col min="11269" max="11269" width="20" style="2" customWidth="1"/>
    <col min="11270" max="11270" width="9.140625" style="2"/>
    <col min="11271" max="11271" width="10.42578125" style="2" customWidth="1"/>
    <col min="11272" max="11519" width="9.140625" style="2"/>
    <col min="11520" max="11520" width="5" style="2" customWidth="1"/>
    <col min="11521" max="11521" width="48.28515625" style="2" customWidth="1"/>
    <col min="11522" max="11522" width="8.85546875" style="2" customWidth="1"/>
    <col min="11523" max="11523" width="10.85546875" style="2" customWidth="1"/>
    <col min="11524" max="11524" width="12.42578125" style="2" customWidth="1"/>
    <col min="11525" max="11525" width="20" style="2" customWidth="1"/>
    <col min="11526" max="11526" width="9.140625" style="2"/>
    <col min="11527" max="11527" width="10.42578125" style="2" customWidth="1"/>
    <col min="11528" max="11775" width="9.140625" style="2"/>
    <col min="11776" max="11776" width="5" style="2" customWidth="1"/>
    <col min="11777" max="11777" width="48.28515625" style="2" customWidth="1"/>
    <col min="11778" max="11778" width="8.85546875" style="2" customWidth="1"/>
    <col min="11779" max="11779" width="10.85546875" style="2" customWidth="1"/>
    <col min="11780" max="11780" width="12.42578125" style="2" customWidth="1"/>
    <col min="11781" max="11781" width="20" style="2" customWidth="1"/>
    <col min="11782" max="11782" width="9.140625" style="2"/>
    <col min="11783" max="11783" width="10.42578125" style="2" customWidth="1"/>
    <col min="11784" max="12031" width="9.140625" style="2"/>
    <col min="12032" max="12032" width="5" style="2" customWidth="1"/>
    <col min="12033" max="12033" width="48.28515625" style="2" customWidth="1"/>
    <col min="12034" max="12034" width="8.85546875" style="2" customWidth="1"/>
    <col min="12035" max="12035" width="10.85546875" style="2" customWidth="1"/>
    <col min="12036" max="12036" width="12.42578125" style="2" customWidth="1"/>
    <col min="12037" max="12037" width="20" style="2" customWidth="1"/>
    <col min="12038" max="12038" width="9.140625" style="2"/>
    <col min="12039" max="12039" width="10.42578125" style="2" customWidth="1"/>
    <col min="12040" max="12287" width="9.140625" style="2"/>
    <col min="12288" max="12288" width="5" style="2" customWidth="1"/>
    <col min="12289" max="12289" width="48.28515625" style="2" customWidth="1"/>
    <col min="12290" max="12290" width="8.85546875" style="2" customWidth="1"/>
    <col min="12291" max="12291" width="10.85546875" style="2" customWidth="1"/>
    <col min="12292" max="12292" width="12.42578125" style="2" customWidth="1"/>
    <col min="12293" max="12293" width="20" style="2" customWidth="1"/>
    <col min="12294" max="12294" width="9.140625" style="2"/>
    <col min="12295" max="12295" width="10.42578125" style="2" customWidth="1"/>
    <col min="12296" max="12543" width="9.140625" style="2"/>
    <col min="12544" max="12544" width="5" style="2" customWidth="1"/>
    <col min="12545" max="12545" width="48.28515625" style="2" customWidth="1"/>
    <col min="12546" max="12546" width="8.85546875" style="2" customWidth="1"/>
    <col min="12547" max="12547" width="10.85546875" style="2" customWidth="1"/>
    <col min="12548" max="12548" width="12.42578125" style="2" customWidth="1"/>
    <col min="12549" max="12549" width="20" style="2" customWidth="1"/>
    <col min="12550" max="12550" width="9.140625" style="2"/>
    <col min="12551" max="12551" width="10.42578125" style="2" customWidth="1"/>
    <col min="12552" max="12799" width="9.140625" style="2"/>
    <col min="12800" max="12800" width="5" style="2" customWidth="1"/>
    <col min="12801" max="12801" width="48.28515625" style="2" customWidth="1"/>
    <col min="12802" max="12802" width="8.85546875" style="2" customWidth="1"/>
    <col min="12803" max="12803" width="10.85546875" style="2" customWidth="1"/>
    <col min="12804" max="12804" width="12.42578125" style="2" customWidth="1"/>
    <col min="12805" max="12805" width="20" style="2" customWidth="1"/>
    <col min="12806" max="12806" width="9.140625" style="2"/>
    <col min="12807" max="12807" width="10.42578125" style="2" customWidth="1"/>
    <col min="12808" max="13055" width="9.140625" style="2"/>
    <col min="13056" max="13056" width="5" style="2" customWidth="1"/>
    <col min="13057" max="13057" width="48.28515625" style="2" customWidth="1"/>
    <col min="13058" max="13058" width="8.85546875" style="2" customWidth="1"/>
    <col min="13059" max="13059" width="10.85546875" style="2" customWidth="1"/>
    <col min="13060" max="13060" width="12.42578125" style="2" customWidth="1"/>
    <col min="13061" max="13061" width="20" style="2" customWidth="1"/>
    <col min="13062" max="13062" width="9.140625" style="2"/>
    <col min="13063" max="13063" width="10.42578125" style="2" customWidth="1"/>
    <col min="13064" max="13311" width="9.140625" style="2"/>
    <col min="13312" max="13312" width="5" style="2" customWidth="1"/>
    <col min="13313" max="13313" width="48.28515625" style="2" customWidth="1"/>
    <col min="13314" max="13314" width="8.85546875" style="2" customWidth="1"/>
    <col min="13315" max="13315" width="10.85546875" style="2" customWidth="1"/>
    <col min="13316" max="13316" width="12.42578125" style="2" customWidth="1"/>
    <col min="13317" max="13317" width="20" style="2" customWidth="1"/>
    <col min="13318" max="13318" width="9.140625" style="2"/>
    <col min="13319" max="13319" width="10.42578125" style="2" customWidth="1"/>
    <col min="13320" max="13567" width="9.140625" style="2"/>
    <col min="13568" max="13568" width="5" style="2" customWidth="1"/>
    <col min="13569" max="13569" width="48.28515625" style="2" customWidth="1"/>
    <col min="13570" max="13570" width="8.85546875" style="2" customWidth="1"/>
    <col min="13571" max="13571" width="10.85546875" style="2" customWidth="1"/>
    <col min="13572" max="13572" width="12.42578125" style="2" customWidth="1"/>
    <col min="13573" max="13573" width="20" style="2" customWidth="1"/>
    <col min="13574" max="13574" width="9.140625" style="2"/>
    <col min="13575" max="13575" width="10.42578125" style="2" customWidth="1"/>
    <col min="13576" max="13823" width="9.140625" style="2"/>
    <col min="13824" max="13824" width="5" style="2" customWidth="1"/>
    <col min="13825" max="13825" width="48.28515625" style="2" customWidth="1"/>
    <col min="13826" max="13826" width="8.85546875" style="2" customWidth="1"/>
    <col min="13827" max="13827" width="10.85546875" style="2" customWidth="1"/>
    <col min="13828" max="13828" width="12.42578125" style="2" customWidth="1"/>
    <col min="13829" max="13829" width="20" style="2" customWidth="1"/>
    <col min="13830" max="13830" width="9.140625" style="2"/>
    <col min="13831" max="13831" width="10.42578125" style="2" customWidth="1"/>
    <col min="13832" max="14079" width="9.140625" style="2"/>
    <col min="14080" max="14080" width="5" style="2" customWidth="1"/>
    <col min="14081" max="14081" width="48.28515625" style="2" customWidth="1"/>
    <col min="14082" max="14082" width="8.85546875" style="2" customWidth="1"/>
    <col min="14083" max="14083" width="10.85546875" style="2" customWidth="1"/>
    <col min="14084" max="14084" width="12.42578125" style="2" customWidth="1"/>
    <col min="14085" max="14085" width="20" style="2" customWidth="1"/>
    <col min="14086" max="14086" width="9.140625" style="2"/>
    <col min="14087" max="14087" width="10.42578125" style="2" customWidth="1"/>
    <col min="14088" max="14335" width="9.140625" style="2"/>
    <col min="14336" max="14336" width="5" style="2" customWidth="1"/>
    <col min="14337" max="14337" width="48.28515625" style="2" customWidth="1"/>
    <col min="14338" max="14338" width="8.85546875" style="2" customWidth="1"/>
    <col min="14339" max="14339" width="10.85546875" style="2" customWidth="1"/>
    <col min="14340" max="14340" width="12.42578125" style="2" customWidth="1"/>
    <col min="14341" max="14341" width="20" style="2" customWidth="1"/>
    <col min="14342" max="14342" width="9.140625" style="2"/>
    <col min="14343" max="14343" width="10.42578125" style="2" customWidth="1"/>
    <col min="14344" max="14591" width="9.140625" style="2"/>
    <col min="14592" max="14592" width="5" style="2" customWidth="1"/>
    <col min="14593" max="14593" width="48.28515625" style="2" customWidth="1"/>
    <col min="14594" max="14594" width="8.85546875" style="2" customWidth="1"/>
    <col min="14595" max="14595" width="10.85546875" style="2" customWidth="1"/>
    <col min="14596" max="14596" width="12.42578125" style="2" customWidth="1"/>
    <col min="14597" max="14597" width="20" style="2" customWidth="1"/>
    <col min="14598" max="14598" width="9.140625" style="2"/>
    <col min="14599" max="14599" width="10.42578125" style="2" customWidth="1"/>
    <col min="14600" max="14847" width="9.140625" style="2"/>
    <col min="14848" max="14848" width="5" style="2" customWidth="1"/>
    <col min="14849" max="14849" width="48.28515625" style="2" customWidth="1"/>
    <col min="14850" max="14850" width="8.85546875" style="2" customWidth="1"/>
    <col min="14851" max="14851" width="10.85546875" style="2" customWidth="1"/>
    <col min="14852" max="14852" width="12.42578125" style="2" customWidth="1"/>
    <col min="14853" max="14853" width="20" style="2" customWidth="1"/>
    <col min="14854" max="14854" width="9.140625" style="2"/>
    <col min="14855" max="14855" width="10.42578125" style="2" customWidth="1"/>
    <col min="14856" max="15103" width="9.140625" style="2"/>
    <col min="15104" max="15104" width="5" style="2" customWidth="1"/>
    <col min="15105" max="15105" width="48.28515625" style="2" customWidth="1"/>
    <col min="15106" max="15106" width="8.85546875" style="2" customWidth="1"/>
    <col min="15107" max="15107" width="10.85546875" style="2" customWidth="1"/>
    <col min="15108" max="15108" width="12.42578125" style="2" customWidth="1"/>
    <col min="15109" max="15109" width="20" style="2" customWidth="1"/>
    <col min="15110" max="15110" width="9.140625" style="2"/>
    <col min="15111" max="15111" width="10.42578125" style="2" customWidth="1"/>
    <col min="15112" max="15359" width="9.140625" style="2"/>
    <col min="15360" max="15360" width="5" style="2" customWidth="1"/>
    <col min="15361" max="15361" width="48.28515625" style="2" customWidth="1"/>
    <col min="15362" max="15362" width="8.85546875" style="2" customWidth="1"/>
    <col min="15363" max="15363" width="10.85546875" style="2" customWidth="1"/>
    <col min="15364" max="15364" width="12.42578125" style="2" customWidth="1"/>
    <col min="15365" max="15365" width="20" style="2" customWidth="1"/>
    <col min="15366" max="15366" width="9.140625" style="2"/>
    <col min="15367" max="15367" width="10.42578125" style="2" customWidth="1"/>
    <col min="15368" max="15615" width="9.140625" style="2"/>
    <col min="15616" max="15616" width="5" style="2" customWidth="1"/>
    <col min="15617" max="15617" width="48.28515625" style="2" customWidth="1"/>
    <col min="15618" max="15618" width="8.85546875" style="2" customWidth="1"/>
    <col min="15619" max="15619" width="10.85546875" style="2" customWidth="1"/>
    <col min="15620" max="15620" width="12.42578125" style="2" customWidth="1"/>
    <col min="15621" max="15621" width="20" style="2" customWidth="1"/>
    <col min="15622" max="15622" width="9.140625" style="2"/>
    <col min="15623" max="15623" width="10.42578125" style="2" customWidth="1"/>
    <col min="15624" max="15871" width="9.140625" style="2"/>
    <col min="15872" max="15872" width="5" style="2" customWidth="1"/>
    <col min="15873" max="15873" width="48.28515625" style="2" customWidth="1"/>
    <col min="15874" max="15874" width="8.85546875" style="2" customWidth="1"/>
    <col min="15875" max="15875" width="10.85546875" style="2" customWidth="1"/>
    <col min="15876" max="15876" width="12.42578125" style="2" customWidth="1"/>
    <col min="15877" max="15877" width="20" style="2" customWidth="1"/>
    <col min="15878" max="15878" width="9.140625" style="2"/>
    <col min="15879" max="15879" width="10.42578125" style="2" customWidth="1"/>
    <col min="15880" max="16127" width="9.140625" style="2"/>
    <col min="16128" max="16128" width="5" style="2" customWidth="1"/>
    <col min="16129" max="16129" width="48.28515625" style="2" customWidth="1"/>
    <col min="16130" max="16130" width="8.85546875" style="2" customWidth="1"/>
    <col min="16131" max="16131" width="10.85546875" style="2" customWidth="1"/>
    <col min="16132" max="16132" width="12.42578125" style="2" customWidth="1"/>
    <col min="16133" max="16133" width="20" style="2" customWidth="1"/>
    <col min="16134" max="16134" width="9.140625" style="2"/>
    <col min="16135" max="16135" width="10.42578125" style="2" customWidth="1"/>
    <col min="16136" max="16384" width="9.140625" style="2"/>
  </cols>
  <sheetData>
    <row r="1" spans="1:7" ht="18.75" customHeight="1" x14ac:dyDescent="0.25">
      <c r="A1" s="57" t="s">
        <v>44</v>
      </c>
      <c r="B1" s="57"/>
      <c r="C1" s="57"/>
      <c r="D1" s="57"/>
      <c r="E1" s="57"/>
      <c r="F1" s="57"/>
      <c r="G1" s="1"/>
    </row>
    <row r="2" spans="1:7" ht="15" customHeight="1" x14ac:dyDescent="0.25">
      <c r="A2" s="57" t="s">
        <v>46</v>
      </c>
      <c r="B2" s="57"/>
      <c r="C2" s="57"/>
      <c r="D2" s="57"/>
      <c r="E2" s="57"/>
      <c r="F2" s="57"/>
      <c r="G2" s="3"/>
    </row>
    <row r="3" spans="1:7" ht="15.75" x14ac:dyDescent="0.25">
      <c r="A3" s="58" t="s">
        <v>50</v>
      </c>
      <c r="B3" s="58"/>
      <c r="C3" s="58"/>
      <c r="D3" s="58"/>
      <c r="E3" s="58"/>
      <c r="F3" s="58"/>
      <c r="G3" s="3"/>
    </row>
    <row r="4" spans="1:7" ht="15.75" x14ac:dyDescent="0.25">
      <c r="A4" s="59"/>
      <c r="B4" s="59"/>
      <c r="C4" s="59"/>
      <c r="D4" s="59"/>
      <c r="E4" s="59"/>
      <c r="F4" s="59"/>
      <c r="G4" s="3"/>
    </row>
    <row r="5" spans="1:7" ht="42.75" customHeight="1" x14ac:dyDescent="0.25">
      <c r="A5" s="60" t="s">
        <v>0</v>
      </c>
      <c r="B5" s="61"/>
      <c r="C5" s="61"/>
      <c r="D5" s="61"/>
      <c r="E5" s="61"/>
      <c r="F5" s="61"/>
      <c r="G5" s="3"/>
    </row>
    <row r="6" spans="1:7" ht="62.25" customHeight="1" x14ac:dyDescent="0.25">
      <c r="A6" s="60" t="s">
        <v>37</v>
      </c>
      <c r="B6" s="61"/>
      <c r="C6" s="61"/>
      <c r="D6" s="61"/>
      <c r="E6" s="61"/>
      <c r="F6" s="61"/>
      <c r="G6" s="3"/>
    </row>
    <row r="7" spans="1:7" ht="41.25" customHeight="1" x14ac:dyDescent="0.25">
      <c r="A7" s="60" t="s">
        <v>54</v>
      </c>
      <c r="B7" s="60"/>
      <c r="C7" s="60"/>
      <c r="D7" s="60"/>
      <c r="E7" s="60"/>
      <c r="F7" s="60"/>
      <c r="G7" s="3"/>
    </row>
    <row r="8" spans="1:7" ht="15.75" x14ac:dyDescent="0.25">
      <c r="A8" s="3"/>
      <c r="B8" s="1"/>
      <c r="C8" s="16"/>
      <c r="D8" s="3"/>
      <c r="E8" s="62" t="s">
        <v>42</v>
      </c>
      <c r="F8" s="62"/>
      <c r="G8" s="3"/>
    </row>
    <row r="9" spans="1:7" ht="108" customHeight="1" x14ac:dyDescent="0.25">
      <c r="A9" s="6" t="s">
        <v>1</v>
      </c>
      <c r="B9" s="7" t="s">
        <v>2</v>
      </c>
      <c r="C9" s="17" t="s">
        <v>55</v>
      </c>
      <c r="D9" s="6" t="s">
        <v>56</v>
      </c>
      <c r="E9" s="6" t="s">
        <v>47</v>
      </c>
      <c r="F9" s="6" t="s">
        <v>43</v>
      </c>
      <c r="G9" s="3"/>
    </row>
    <row r="10" spans="1:7" ht="15.75" x14ac:dyDescent="0.25">
      <c r="A10" s="8">
        <v>1</v>
      </c>
      <c r="B10" s="9">
        <v>2</v>
      </c>
      <c r="C10" s="37" t="s">
        <v>40</v>
      </c>
      <c r="D10" s="9">
        <v>4</v>
      </c>
      <c r="E10" s="8">
        <v>5</v>
      </c>
      <c r="F10" s="9">
        <v>6</v>
      </c>
      <c r="G10" s="3"/>
    </row>
    <row r="11" spans="1:7" s="21" customFormat="1" ht="24.95" customHeight="1" x14ac:dyDescent="0.25">
      <c r="A11" s="10" t="s">
        <v>3</v>
      </c>
      <c r="B11" s="11" t="s">
        <v>4</v>
      </c>
      <c r="C11" s="50">
        <f>C12+C15+C22+C27+C33</f>
        <v>15041.25</v>
      </c>
      <c r="D11" s="50">
        <f t="shared" ref="D11" si="0">D12+D15+D22+D27+D33</f>
        <v>15512</v>
      </c>
      <c r="E11" s="53">
        <f>D11/C11*100%</f>
        <v>1.0312972658522397</v>
      </c>
      <c r="F11" s="53">
        <f>F12</f>
        <v>1.0266426980425041</v>
      </c>
      <c r="G11" s="20"/>
    </row>
    <row r="12" spans="1:7" s="21" customFormat="1" ht="24.95" customHeight="1" x14ac:dyDescent="0.25">
      <c r="A12" s="10">
        <v>1</v>
      </c>
      <c r="B12" s="11" t="s">
        <v>5</v>
      </c>
      <c r="C12" s="22">
        <f>C13+C14</f>
        <v>15041.25</v>
      </c>
      <c r="D12" s="22">
        <f>D13+D14</f>
        <v>15512</v>
      </c>
      <c r="E12" s="54">
        <f>(E13+E14)/2*100%</f>
        <v>1.0331334543333286</v>
      </c>
      <c r="F12" s="54">
        <f>(F13+F14)/2*100%</f>
        <v>1.0266426980425041</v>
      </c>
      <c r="G12" s="20"/>
    </row>
    <row r="13" spans="1:7" s="21" customFormat="1" ht="24.95" customHeight="1" x14ac:dyDescent="0.25">
      <c r="A13" s="13" t="s">
        <v>6</v>
      </c>
      <c r="B13" s="14" t="s">
        <v>7</v>
      </c>
      <c r="C13" s="23">
        <f>(9784/12)*9</f>
        <v>7338</v>
      </c>
      <c r="D13" s="23">
        <v>8136</v>
      </c>
      <c r="E13" s="55">
        <f>D13/C13*100%</f>
        <v>1.1087489779231399</v>
      </c>
      <c r="F13" s="55">
        <f>D13/7386*100%</f>
        <v>1.1015434606011374</v>
      </c>
      <c r="G13" s="48"/>
    </row>
    <row r="14" spans="1:7" s="21" customFormat="1" ht="24.95" customHeight="1" x14ac:dyDescent="0.25">
      <c r="A14" s="13" t="s">
        <v>8</v>
      </c>
      <c r="B14" s="14" t="s">
        <v>9</v>
      </c>
      <c r="C14" s="23">
        <f>((10000+271)/12)*9</f>
        <v>7703.25</v>
      </c>
      <c r="D14" s="23">
        <v>7376</v>
      </c>
      <c r="E14" s="55">
        <f>D14/C14*100%</f>
        <v>0.95751793074351732</v>
      </c>
      <c r="F14" s="55">
        <f>D14/7750*100%</f>
        <v>0.95174193548387098</v>
      </c>
      <c r="G14" s="20"/>
    </row>
    <row r="15" spans="1:7" s="21" customFormat="1" ht="24.95" customHeight="1" x14ac:dyDescent="0.25">
      <c r="A15" s="10">
        <v>2</v>
      </c>
      <c r="B15" s="11" t="s">
        <v>10</v>
      </c>
      <c r="C15" s="18"/>
      <c r="D15" s="23"/>
      <c r="E15" s="23"/>
      <c r="F15" s="23"/>
      <c r="G15" s="20"/>
    </row>
    <row r="16" spans="1:7" s="21" customFormat="1" ht="24.95" customHeight="1" x14ac:dyDescent="0.25">
      <c r="A16" s="13" t="s">
        <v>11</v>
      </c>
      <c r="B16" s="14" t="s">
        <v>45</v>
      </c>
      <c r="C16" s="24"/>
      <c r="D16" s="23"/>
      <c r="E16" s="23"/>
      <c r="F16" s="23"/>
      <c r="G16" s="20"/>
    </row>
    <row r="17" spans="1:7" s="21" customFormat="1" ht="36" customHeight="1" x14ac:dyDescent="0.25">
      <c r="A17" s="12"/>
      <c r="B17" s="15" t="s">
        <v>13</v>
      </c>
      <c r="C17" s="23"/>
      <c r="D17" s="23"/>
      <c r="E17" s="23"/>
      <c r="F17" s="23"/>
      <c r="G17" s="20"/>
    </row>
    <row r="18" spans="1:7" s="21" customFormat="1" ht="24.95" customHeight="1" x14ac:dyDescent="0.25">
      <c r="A18" s="12"/>
      <c r="B18" s="15" t="s">
        <v>14</v>
      </c>
      <c r="C18" s="23"/>
      <c r="D18" s="23"/>
      <c r="E18" s="23"/>
      <c r="F18" s="23"/>
      <c r="G18" s="20"/>
    </row>
    <row r="19" spans="1:7" s="21" customFormat="1" ht="24.95" customHeight="1" x14ac:dyDescent="0.25">
      <c r="A19" s="12"/>
      <c r="B19" s="15" t="s">
        <v>15</v>
      </c>
      <c r="C19" s="25"/>
      <c r="D19" s="23"/>
      <c r="E19" s="23"/>
      <c r="F19" s="23"/>
      <c r="G19" s="20"/>
    </row>
    <row r="20" spans="1:7" s="21" customFormat="1" ht="36" customHeight="1" x14ac:dyDescent="0.25">
      <c r="A20" s="13" t="s">
        <v>16</v>
      </c>
      <c r="B20" s="14" t="s">
        <v>17</v>
      </c>
      <c r="C20" s="26"/>
      <c r="D20" s="23"/>
      <c r="E20" s="23"/>
      <c r="F20" s="23"/>
      <c r="G20" s="20"/>
    </row>
    <row r="21" spans="1:7" s="21" customFormat="1" ht="24.95" customHeight="1" x14ac:dyDescent="0.25">
      <c r="A21" s="13" t="s">
        <v>18</v>
      </c>
      <c r="B21" s="14" t="s">
        <v>19</v>
      </c>
      <c r="C21" s="26"/>
      <c r="D21" s="23"/>
      <c r="E21" s="23"/>
      <c r="F21" s="23"/>
      <c r="G21" s="20"/>
    </row>
    <row r="22" spans="1:7" s="21" customFormat="1" ht="35.25" customHeight="1" x14ac:dyDescent="0.25">
      <c r="A22" s="10">
        <v>3</v>
      </c>
      <c r="B22" s="11" t="s">
        <v>20</v>
      </c>
      <c r="C22" s="27"/>
      <c r="D22" s="40"/>
      <c r="E22" s="43"/>
      <c r="F22" s="43"/>
      <c r="G22" s="20"/>
    </row>
    <row r="23" spans="1:7" s="21" customFormat="1" ht="24.95" customHeight="1" x14ac:dyDescent="0.25">
      <c r="A23" s="13" t="s">
        <v>21</v>
      </c>
      <c r="B23" s="14" t="s">
        <v>22</v>
      </c>
      <c r="C23" s="26"/>
      <c r="D23" s="39"/>
      <c r="E23" s="44"/>
      <c r="F23" s="44"/>
      <c r="G23" s="20"/>
    </row>
    <row r="24" spans="1:7" s="21" customFormat="1" ht="24.95" customHeight="1" x14ac:dyDescent="0.25">
      <c r="A24" s="13" t="s">
        <v>23</v>
      </c>
      <c r="B24" s="14" t="s">
        <v>19</v>
      </c>
      <c r="C24" s="28"/>
      <c r="D24" s="41"/>
      <c r="E24" s="42"/>
      <c r="F24" s="45"/>
    </row>
    <row r="25" spans="1:7" s="21" customFormat="1" ht="24.95" customHeight="1" x14ac:dyDescent="0.25">
      <c r="A25" s="13"/>
      <c r="B25" s="30" t="s">
        <v>38</v>
      </c>
      <c r="C25" s="31"/>
      <c r="D25" s="49"/>
      <c r="E25" s="42"/>
      <c r="F25" s="42"/>
    </row>
    <row r="26" spans="1:7" s="21" customFormat="1" ht="24.95" customHeight="1" x14ac:dyDescent="0.25">
      <c r="A26" s="13"/>
      <c r="B26" s="30" t="s">
        <v>39</v>
      </c>
      <c r="C26" s="31"/>
      <c r="D26" s="39"/>
      <c r="E26" s="42"/>
      <c r="F26" s="42"/>
    </row>
    <row r="27" spans="1:7" s="21" customFormat="1" ht="24.95" customHeight="1" x14ac:dyDescent="0.25">
      <c r="A27" s="10">
        <v>4</v>
      </c>
      <c r="B27" s="11" t="s">
        <v>24</v>
      </c>
      <c r="C27" s="26"/>
      <c r="D27" s="23"/>
      <c r="E27" s="23"/>
      <c r="F27" s="23"/>
      <c r="G27" s="20"/>
    </row>
    <row r="28" spans="1:7" s="21" customFormat="1" ht="24.95" customHeight="1" x14ac:dyDescent="0.25">
      <c r="A28" s="13" t="s">
        <v>25</v>
      </c>
      <c r="B28" s="14" t="s">
        <v>22</v>
      </c>
      <c r="C28" s="28"/>
      <c r="D28" s="23"/>
      <c r="E28" s="23"/>
      <c r="F28" s="23"/>
      <c r="G28" s="20"/>
    </row>
    <row r="29" spans="1:7" s="21" customFormat="1" ht="24.95" customHeight="1" x14ac:dyDescent="0.25">
      <c r="A29" s="13" t="s">
        <v>26</v>
      </c>
      <c r="B29" s="14" t="s">
        <v>19</v>
      </c>
      <c r="C29" s="28"/>
      <c r="D29" s="23"/>
      <c r="E29" s="23"/>
      <c r="F29" s="23"/>
      <c r="G29" s="33"/>
    </row>
    <row r="30" spans="1:7" s="21" customFormat="1" ht="24.95" customHeight="1" x14ac:dyDescent="0.25">
      <c r="A30" s="10">
        <v>5</v>
      </c>
      <c r="B30" s="11" t="s">
        <v>27</v>
      </c>
      <c r="C30" s="34"/>
      <c r="D30" s="23"/>
      <c r="E30" s="23"/>
      <c r="F30" s="23"/>
      <c r="G30" s="20"/>
    </row>
    <row r="31" spans="1:7" s="21" customFormat="1" ht="24.95" customHeight="1" x14ac:dyDescent="0.25">
      <c r="A31" s="13" t="s">
        <v>28</v>
      </c>
      <c r="B31" s="14" t="s">
        <v>22</v>
      </c>
      <c r="C31" s="35"/>
      <c r="D31" s="23"/>
      <c r="E31" s="23"/>
      <c r="F31" s="23"/>
      <c r="G31" s="20"/>
    </row>
    <row r="32" spans="1:7" s="21" customFormat="1" ht="24.95" customHeight="1" x14ac:dyDescent="0.25">
      <c r="A32" s="13" t="s">
        <v>29</v>
      </c>
      <c r="B32" s="14" t="s">
        <v>19</v>
      </c>
      <c r="C32" s="35"/>
      <c r="D32" s="23"/>
      <c r="E32" s="23"/>
      <c r="F32" s="23"/>
      <c r="G32" s="20"/>
    </row>
    <row r="33" spans="1:6" s="21" customFormat="1" ht="24.95" customHeight="1" x14ac:dyDescent="0.3">
      <c r="A33" s="10">
        <v>6</v>
      </c>
      <c r="B33" s="11" t="s">
        <v>30</v>
      </c>
      <c r="C33" s="38"/>
      <c r="D33" s="38"/>
      <c r="E33" s="46"/>
      <c r="F33" s="46"/>
    </row>
    <row r="34" spans="1:6" s="21" customFormat="1" ht="24.95" customHeight="1" x14ac:dyDescent="0.3">
      <c r="A34" s="13" t="s">
        <v>31</v>
      </c>
      <c r="B34" s="14" t="s">
        <v>22</v>
      </c>
      <c r="C34" s="36"/>
      <c r="D34" s="23"/>
      <c r="E34" s="44"/>
      <c r="F34" s="44"/>
    </row>
    <row r="35" spans="1:6" s="52" customFormat="1" ht="24.95" customHeight="1" x14ac:dyDescent="0.25">
      <c r="A35" s="13" t="s">
        <v>32</v>
      </c>
      <c r="B35" s="14" t="s">
        <v>19</v>
      </c>
      <c r="C35" s="28"/>
      <c r="D35" s="23"/>
      <c r="E35" s="51"/>
      <c r="F35" s="42"/>
    </row>
    <row r="36" spans="1:6" s="21" customFormat="1" ht="24.95" customHeight="1" x14ac:dyDescent="0.25">
      <c r="A36" s="10" t="s">
        <v>33</v>
      </c>
      <c r="B36" s="11" t="s">
        <v>34</v>
      </c>
      <c r="C36" s="34"/>
      <c r="D36" s="23"/>
      <c r="E36" s="23"/>
      <c r="F36" s="23"/>
    </row>
    <row r="37" spans="1:6" s="21" customFormat="1" ht="24.95" customHeight="1" x14ac:dyDescent="0.25">
      <c r="A37" s="10" t="s">
        <v>35</v>
      </c>
      <c r="B37" s="11" t="s">
        <v>36</v>
      </c>
      <c r="C37" s="34"/>
      <c r="D37" s="23"/>
      <c r="E37" s="23"/>
      <c r="F37" s="23"/>
    </row>
    <row r="39" spans="1:6" x14ac:dyDescent="0.3">
      <c r="D39" s="63"/>
      <c r="E39" s="63"/>
      <c r="F39" s="63"/>
    </row>
    <row r="40" spans="1:6" x14ac:dyDescent="0.3">
      <c r="D40" s="56"/>
      <c r="E40" s="56"/>
      <c r="F40" s="56"/>
    </row>
    <row r="41" spans="1:6" x14ac:dyDescent="0.3">
      <c r="D41" s="63"/>
      <c r="E41" s="63"/>
      <c r="F41" s="63"/>
    </row>
    <row r="42" spans="1:6" x14ac:dyDescent="0.3">
      <c r="D42" s="56"/>
      <c r="E42" s="56"/>
      <c r="F42" s="56"/>
    </row>
  </sheetData>
  <sheetProtection formatCells="0" formatColumns="0" formatRows="0" insertColumns="0" insertRows="0" insertHyperlinks="0" deleteColumns="0" deleteRows="0" sort="0" autoFilter="0" pivotTables="0"/>
  <mergeCells count="12">
    <mergeCell ref="E8:F8"/>
    <mergeCell ref="D39:F39"/>
    <mergeCell ref="D40:F40"/>
    <mergeCell ref="D41:F41"/>
    <mergeCell ref="D42:F42"/>
    <mergeCell ref="A6:F6"/>
    <mergeCell ref="A7:F7"/>
    <mergeCell ref="A1:F1"/>
    <mergeCell ref="A2:F2"/>
    <mergeCell ref="A3:F3"/>
    <mergeCell ref="A4:F4"/>
    <mergeCell ref="A5:F5"/>
  </mergeCells>
  <pageMargins left="0.5" right="0.118110236220472" top="0.75" bottom="0.75" header="0.31496062992126" footer="0.31496062992126"/>
  <pageSetup paperSize="9" scale="95" orientation="portrait" r:id="rId1"/>
  <headerFooter differentFirst="1" alignWithMargins="0">
    <oddFooter>&amp;R&amp;P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Bieu 7- quý 3</vt:lpstr>
      <vt:lpstr>Bieu 7- 9 tháng</vt:lpstr>
      <vt:lpstr>'Bieu 7- 9 tháng'!Print_Area</vt:lpstr>
      <vt:lpstr>'Bieu 7- quý 3'!Print_Area</vt:lpstr>
      <vt:lpstr>'Bieu 7- 9 tháng'!Print_Titles</vt:lpstr>
      <vt:lpstr>'Bieu 7- quý 3'!Print_Titles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2022-08-10T01:43:54Z</cp:lastPrinted>
  <dcterms:created xsi:type="dcterms:W3CDTF">2019-04-08T01:41:08Z</dcterms:created>
  <dcterms:modified xsi:type="dcterms:W3CDTF">2022-10-25T09:44:03Z</dcterms:modified>
</cp:coreProperties>
</file>